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13學年度\菜單\月菜單\"/>
    </mc:Choice>
  </mc:AlternateContent>
  <xr:revisionPtr revIDLastSave="0" documentId="13_ncr:1_{C29793B1-D320-4A84-A111-5003E5BF00DC}" xr6:coauthVersionLast="36" xr6:coauthVersionMax="47" xr10:uidLastSave="{00000000-0000-0000-0000-000000000000}"/>
  <bookViews>
    <workbookView xWindow="-120" yWindow="-120" windowWidth="24240" windowHeight="13140" xr2:uid="{A0BCCDC5-449F-4070-A222-021BF5390D25}"/>
  </bookViews>
  <sheets>
    <sheet name="12月" sheetId="3" r:id="rId1"/>
    <sheet name="12月(素)" sheetId="5" r:id="rId2"/>
    <sheet name="12月 (修)1117 (2)" sheetId="1" state="hidden" r:id="rId3"/>
    <sheet name="12月 (修)1117" sheetId="4" state="hidden" r:id="rId4"/>
  </sheets>
  <externalReferences>
    <externalReference r:id="rId5"/>
  </externalReferences>
  <definedNames>
    <definedName name="_xlnm.Print_Area" localSheetId="0">'12月'!$A$1:$P$59</definedName>
    <definedName name="_xlnm.Print_Area" localSheetId="3">'12月 (修)1117'!$A$1:$P$53</definedName>
    <definedName name="_xlnm.Print_Area" localSheetId="2">'12月 (修)1117 (2)'!$A$1:$P$53</definedName>
    <definedName name="_xlnm.Print_Area" localSheetId="1">'12月(素)'!$A$1:$P$56</definedName>
    <definedName name="SchoolList">[1]RefersList!$A$2:$A$4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5" i="5" l="1"/>
  <c r="P53" i="5"/>
  <c r="P51" i="5"/>
  <c r="P49" i="5"/>
  <c r="P47" i="5"/>
  <c r="P45" i="5"/>
  <c r="P43" i="5"/>
  <c r="P41" i="5"/>
  <c r="P39" i="5"/>
  <c r="P37" i="5"/>
  <c r="P35" i="5"/>
  <c r="P33" i="5"/>
  <c r="P31" i="5"/>
  <c r="P29" i="5"/>
  <c r="P27" i="5"/>
  <c r="P25" i="5"/>
  <c r="P23" i="5"/>
  <c r="P21" i="5"/>
  <c r="P19" i="5"/>
  <c r="P17" i="5"/>
  <c r="P15" i="5"/>
  <c r="P13" i="5"/>
  <c r="P11" i="5"/>
  <c r="P9" i="5"/>
  <c r="P7" i="5"/>
  <c r="P5" i="5"/>
  <c r="P3" i="5"/>
  <c r="P55" i="3"/>
  <c r="P53" i="3"/>
  <c r="P51" i="3"/>
  <c r="P49" i="3"/>
  <c r="P47" i="3"/>
  <c r="P45" i="3"/>
  <c r="P43" i="3"/>
  <c r="P41" i="3"/>
  <c r="P39" i="3"/>
  <c r="P37" i="3"/>
  <c r="P35" i="3"/>
  <c r="P33" i="3"/>
  <c r="P31" i="3"/>
  <c r="P29" i="3"/>
  <c r="P27" i="3"/>
  <c r="P25" i="3"/>
  <c r="P23" i="3"/>
  <c r="P21" i="3"/>
  <c r="P19" i="3"/>
  <c r="P17" i="3"/>
  <c r="P15" i="3"/>
  <c r="P13" i="3"/>
  <c r="P11" i="3"/>
  <c r="P9" i="3"/>
  <c r="P7" i="3"/>
  <c r="P5" i="3"/>
  <c r="P3" i="3"/>
  <c r="A15" i="5" l="1"/>
  <c r="A17" i="5" s="1"/>
  <c r="A19" i="5" s="1"/>
  <c r="A21" i="5" s="1"/>
  <c r="A23" i="5" s="1"/>
  <c r="A25" i="5" s="1"/>
  <c r="A27" i="5" s="1"/>
  <c r="A29" i="5" s="1"/>
  <c r="A31" i="5" s="1"/>
  <c r="A33" i="5" s="1"/>
  <c r="A35" i="5" s="1"/>
  <c r="A37" i="5" s="1"/>
  <c r="A39" i="5" s="1"/>
  <c r="A41" i="5" s="1"/>
  <c r="A43" i="5" s="1"/>
  <c r="A45" i="5" s="1"/>
  <c r="A47" i="5" s="1"/>
  <c r="A49" i="5" s="1"/>
  <c r="A51" i="5" s="1"/>
  <c r="A53" i="5" s="1"/>
  <c r="A55" i="5" s="1"/>
  <c r="A5" i="5" l="1"/>
  <c r="A7" i="5" s="1"/>
  <c r="A9" i="5" s="1"/>
  <c r="A11" i="5" s="1"/>
  <c r="P51" i="4"/>
  <c r="P49" i="4"/>
  <c r="P47" i="4"/>
  <c r="P45" i="4"/>
  <c r="P43" i="4"/>
  <c r="P41" i="4"/>
  <c r="P39" i="4"/>
  <c r="P37" i="4"/>
  <c r="P35" i="4"/>
  <c r="P33" i="4"/>
  <c r="P31" i="4"/>
  <c r="P29" i="4"/>
  <c r="P27" i="4"/>
  <c r="P25" i="4"/>
  <c r="P23" i="4"/>
  <c r="P21" i="4"/>
  <c r="P19" i="4"/>
  <c r="P17" i="4"/>
  <c r="P15" i="4"/>
  <c r="P13" i="4"/>
  <c r="P11" i="4"/>
  <c r="P9" i="4"/>
  <c r="P7" i="4"/>
  <c r="P5" i="4"/>
  <c r="A5" i="4"/>
  <c r="A7" i="4" s="1"/>
  <c r="A9" i="4" s="1"/>
  <c r="A11" i="4" s="1"/>
  <c r="A13" i="4" s="1"/>
  <c r="A15" i="4" s="1"/>
  <c r="A17" i="4" s="1"/>
  <c r="A19" i="4" s="1"/>
  <c r="A21" i="4" s="1"/>
  <c r="A23" i="4" s="1"/>
  <c r="A25" i="4" s="1"/>
  <c r="A27" i="4" s="1"/>
  <c r="A29" i="4" s="1"/>
  <c r="A31" i="4" s="1"/>
  <c r="A33" i="4" s="1"/>
  <c r="A35" i="4" s="1"/>
  <c r="A37" i="4" s="1"/>
  <c r="A39" i="4" s="1"/>
  <c r="A41" i="4" s="1"/>
  <c r="A43" i="4" s="1"/>
  <c r="A45" i="4" s="1"/>
  <c r="A47" i="4" s="1"/>
  <c r="A49" i="4" s="1"/>
  <c r="A51" i="4" s="1"/>
  <c r="P3" i="4"/>
  <c r="A5" i="3" l="1"/>
  <c r="A7" i="3" s="1"/>
  <c r="A9" i="3" l="1"/>
  <c r="A11" i="3" s="1"/>
  <c r="A15" i="3" s="1"/>
  <c r="A17" i="3" s="1"/>
  <c r="A19" i="3" s="1"/>
  <c r="A21" i="3" s="1"/>
  <c r="A23" i="3" s="1"/>
  <c r="A25" i="3" s="1"/>
  <c r="A27" i="3" s="1"/>
  <c r="A29" i="3" s="1"/>
  <c r="A31" i="3" s="1"/>
  <c r="A33" i="3" s="1"/>
  <c r="A35" i="3" s="1"/>
  <c r="A37" i="3" s="1"/>
  <c r="A39" i="3" s="1"/>
  <c r="A41" i="3" s="1"/>
  <c r="A43" i="3" s="1"/>
  <c r="A45" i="3" s="1"/>
  <c r="A47" i="3" s="1"/>
  <c r="A49" i="3" s="1"/>
  <c r="A51" i="3" s="1"/>
  <c r="A53" i="3" s="1"/>
  <c r="A55" i="3" s="1"/>
  <c r="P3" i="1"/>
  <c r="A5" i="1"/>
  <c r="P5" i="1"/>
  <c r="A7" i="1"/>
  <c r="A9" i="1" s="1"/>
  <c r="A11" i="1" s="1"/>
  <c r="A13" i="1" s="1"/>
  <c r="A15" i="1" s="1"/>
  <c r="A17" i="1" s="1"/>
  <c r="A19" i="1" s="1"/>
  <c r="A21" i="1" s="1"/>
  <c r="A23" i="1" s="1"/>
  <c r="A25" i="1" s="1"/>
  <c r="A27" i="1" s="1"/>
  <c r="A29" i="1" s="1"/>
  <c r="A31" i="1" s="1"/>
  <c r="A33" i="1" s="1"/>
  <c r="A35" i="1" s="1"/>
  <c r="A37" i="1" s="1"/>
  <c r="A39" i="1" s="1"/>
  <c r="A41" i="1" s="1"/>
  <c r="A43" i="1" s="1"/>
  <c r="A45" i="1" s="1"/>
  <c r="A47" i="1" s="1"/>
  <c r="A49" i="1" s="1"/>
  <c r="A51" i="1" s="1"/>
  <c r="P7" i="1"/>
  <c r="P9" i="1"/>
  <c r="P11" i="1"/>
  <c r="P13" i="1"/>
  <c r="P15" i="1"/>
  <c r="P17" i="1"/>
  <c r="P19" i="1"/>
  <c r="P21" i="1"/>
  <c r="P23" i="1"/>
  <c r="P25" i="1"/>
  <c r="P27" i="1"/>
  <c r="P29" i="1"/>
  <c r="P31" i="1"/>
  <c r="P33" i="1"/>
  <c r="P35" i="1"/>
  <c r="P37" i="1"/>
  <c r="P39" i="1"/>
  <c r="P41" i="1"/>
  <c r="P43" i="1"/>
  <c r="P45" i="1"/>
  <c r="P47" i="1"/>
  <c r="P49" i="1"/>
  <c r="P51" i="1"/>
</calcChain>
</file>

<file path=xl/sharedStrings.xml><?xml version="1.0" encoding="utf-8"?>
<sst xmlns="http://schemas.openxmlformats.org/spreadsheetml/2006/main" count="1288" uniqueCount="479">
  <si>
    <t>黑豆.糖</t>
    <phoneticPr fontId="3" type="noConversion"/>
  </si>
  <si>
    <t>洋蔥.紅蘿蔔.蛋</t>
    <phoneticPr fontId="10" type="noConversion"/>
  </si>
  <si>
    <t>泡菜.肉片.起司</t>
    <phoneticPr fontId="3" type="noConversion"/>
  </si>
  <si>
    <t>五</t>
    <phoneticPr fontId="10" type="noConversion"/>
  </si>
  <si>
    <t>水果</t>
    <phoneticPr fontId="10" type="noConversion"/>
  </si>
  <si>
    <t>黑豆漿</t>
    <phoneticPr fontId="3" type="noConversion"/>
  </si>
  <si>
    <t>有機青菜</t>
    <phoneticPr fontId="10" type="noConversion"/>
  </si>
  <si>
    <t>炒</t>
    <phoneticPr fontId="10" type="noConversion"/>
  </si>
  <si>
    <t>洋蔥炒蛋</t>
    <phoneticPr fontId="10" type="noConversion"/>
  </si>
  <si>
    <t>炒</t>
    <phoneticPr fontId="3" type="noConversion"/>
  </si>
  <si>
    <t>薏仁飯</t>
    <phoneticPr fontId="3" type="noConversion"/>
  </si>
  <si>
    <t>大番茄.豆腐</t>
    <phoneticPr fontId="3" type="noConversion"/>
  </si>
  <si>
    <t>芥菜.木耳.貢丸片</t>
    <phoneticPr fontId="3" type="noConversion"/>
  </si>
  <si>
    <t>絞肉、鴿蛋</t>
    <phoneticPr fontId="3" type="noConversion"/>
  </si>
  <si>
    <t>四</t>
    <phoneticPr fontId="10" type="noConversion"/>
  </si>
  <si>
    <t>番茄豆腐湯</t>
    <phoneticPr fontId="3" type="noConversion"/>
  </si>
  <si>
    <t>炒</t>
  </si>
  <si>
    <t>芥仁炒什錦</t>
    <phoneticPr fontId="3" type="noConversion"/>
  </si>
  <si>
    <t>煮</t>
    <phoneticPr fontId="3" type="noConversion"/>
  </si>
  <si>
    <t>鴿蛋滷肉燥</t>
    <phoneticPr fontId="3" type="noConversion"/>
  </si>
  <si>
    <t>五穀飯</t>
    <phoneticPr fontId="10" type="noConversion"/>
  </si>
  <si>
    <t>蘿蔔糕100g</t>
    <phoneticPr fontId="3" type="noConversion"/>
  </si>
  <si>
    <t>虱目魚柳.洗選蛋、玉米、芹菜</t>
    <phoneticPr fontId="3" type="noConversion"/>
  </si>
  <si>
    <t>三</t>
    <phoneticPr fontId="10" type="noConversion"/>
  </si>
  <si>
    <t>乳品</t>
    <phoneticPr fontId="10" type="noConversion"/>
  </si>
  <si>
    <t>蘿蔔糕</t>
    <phoneticPr fontId="3" type="noConversion"/>
  </si>
  <si>
    <t>產銷履歷(TAP)</t>
    <phoneticPr fontId="10" type="noConversion"/>
  </si>
  <si>
    <t>滷</t>
    <phoneticPr fontId="10" type="noConversion"/>
  </si>
  <si>
    <t>煮</t>
    <phoneticPr fontId="10" type="noConversion"/>
  </si>
  <si>
    <t>虱目魚柳粥</t>
    <phoneticPr fontId="3" type="noConversion"/>
  </si>
  <si>
    <t>特餐</t>
    <phoneticPr fontId="10" type="noConversion"/>
  </si>
  <si>
    <t>玉米粒.洗選蛋</t>
    <phoneticPr fontId="3" type="noConversion"/>
  </si>
  <si>
    <t>高麗菜.培根.木耳.紅蘿蔔.</t>
    <phoneticPr fontId="3" type="noConversion"/>
  </si>
  <si>
    <t>雞丁.洋蔥.椰漿.咖哩</t>
    <phoneticPr fontId="3" type="noConversion"/>
  </si>
  <si>
    <t>二</t>
    <phoneticPr fontId="10" type="noConversion"/>
  </si>
  <si>
    <t>玉米蛋花湯</t>
    <phoneticPr fontId="3" type="noConversion"/>
  </si>
  <si>
    <t>培根什錦</t>
    <phoneticPr fontId="3" type="noConversion"/>
  </si>
  <si>
    <t>泰式椰汁咖哩雞</t>
    <phoneticPr fontId="3" type="noConversion"/>
  </si>
  <si>
    <t>糙米飯</t>
    <phoneticPr fontId="10" type="noConversion"/>
  </si>
  <si>
    <t>白蘿蔔.排骨.薑絲.</t>
    <phoneticPr fontId="3" type="noConversion"/>
  </si>
  <si>
    <t>芝麻.高麗菜.洋蔥.冬粉.絞肉</t>
    <phoneticPr fontId="3" type="noConversion"/>
  </si>
  <si>
    <t>豬肉丁.洋蔥.番茄</t>
    <phoneticPr fontId="3" type="noConversion"/>
  </si>
  <si>
    <t>一</t>
    <phoneticPr fontId="10" type="noConversion"/>
  </si>
  <si>
    <t>肉骨茶湯</t>
    <phoneticPr fontId="3" type="noConversion"/>
  </si>
  <si>
    <t>時蔬青菜</t>
    <phoneticPr fontId="10" type="noConversion"/>
  </si>
  <si>
    <t>煮</t>
  </si>
  <si>
    <t>螞蟻上樹</t>
    <phoneticPr fontId="3" type="noConversion"/>
  </si>
  <si>
    <t>糖醋豬肉丁</t>
    <phoneticPr fontId="3" type="noConversion"/>
  </si>
  <si>
    <t>海苔飯</t>
    <phoneticPr fontId="10" type="noConversion"/>
  </si>
  <si>
    <t>豆腐.木耳.筍絲.蛋.紅蘿蔔</t>
    <phoneticPr fontId="3" type="noConversion"/>
  </si>
  <si>
    <t>肉丁.油豆腐.白蘿蔔</t>
    <phoneticPr fontId="3" type="noConversion"/>
  </si>
  <si>
    <t>雞丁.杏鮑菇</t>
    <phoneticPr fontId="3" type="noConversion"/>
  </si>
  <si>
    <t>酸辣湯</t>
    <phoneticPr fontId="3" type="noConversion"/>
  </si>
  <si>
    <t>飄香滷味</t>
    <phoneticPr fontId="3" type="noConversion"/>
  </si>
  <si>
    <t>醬燒雞丁</t>
    <phoneticPr fontId="3" type="noConversion"/>
  </si>
  <si>
    <t>紅豆.紫米.湯圓.糖</t>
    <phoneticPr fontId="3" type="noConversion"/>
  </si>
  <si>
    <t>豆腐.絞肉.洋蔥.</t>
    <phoneticPr fontId="10" type="noConversion"/>
  </si>
  <si>
    <t>筍乾.肉丁.紅蘿蔔</t>
    <phoneticPr fontId="3" type="noConversion"/>
  </si>
  <si>
    <t>冬至紅豆湯圓</t>
    <phoneticPr fontId="3" type="noConversion"/>
  </si>
  <si>
    <t>燒</t>
    <phoneticPr fontId="10" type="noConversion"/>
  </si>
  <si>
    <t>麻婆豆腐</t>
    <phoneticPr fontId="10" type="noConversion"/>
  </si>
  <si>
    <t>筍乾燒肉</t>
    <phoneticPr fontId="3" type="noConversion"/>
  </si>
  <si>
    <t>糙米飯</t>
    <phoneticPr fontId="14" type="noConversion"/>
  </si>
  <si>
    <t>玉米.馬鈴薯.紅蘿蔔.南瓜</t>
    <phoneticPr fontId="3" type="noConversion"/>
  </si>
  <si>
    <t>豬排*1</t>
    <phoneticPr fontId="3" type="noConversion"/>
  </si>
  <si>
    <t>通心粉.奶油.三色丁.雞胸肉</t>
    <phoneticPr fontId="3" type="noConversion"/>
  </si>
  <si>
    <t>南瓜濃湯</t>
    <phoneticPr fontId="3" type="noConversion"/>
  </si>
  <si>
    <t>炸</t>
    <phoneticPr fontId="3" type="noConversion"/>
  </si>
  <si>
    <t>醬燒大排(單品</t>
    <phoneticPr fontId="3" type="noConversion"/>
  </si>
  <si>
    <t>奶油通心麵</t>
    <phoneticPr fontId="3" type="noConversion"/>
  </si>
  <si>
    <t>大白菜.肉羹.紅蘿蔔.芹菜</t>
    <phoneticPr fontId="3" type="noConversion"/>
  </si>
  <si>
    <t>冬瓜.絞肉</t>
    <phoneticPr fontId="3" type="noConversion"/>
  </si>
  <si>
    <t>龍虎石斑.樹子</t>
    <phoneticPr fontId="3" type="noConversion"/>
  </si>
  <si>
    <t>肉羹湯</t>
    <phoneticPr fontId="3" type="noConversion"/>
  </si>
  <si>
    <t>燒</t>
    <phoneticPr fontId="3" type="noConversion"/>
  </si>
  <si>
    <t>冬瓜燴炒</t>
    <phoneticPr fontId="3" type="noConversion"/>
  </si>
  <si>
    <t>蒸</t>
    <phoneticPr fontId="3" type="noConversion"/>
  </si>
  <si>
    <t>樹子蒸石斑魚</t>
    <phoneticPr fontId="3" type="noConversion"/>
  </si>
  <si>
    <t>藜麥飯</t>
    <phoneticPr fontId="3" type="noConversion"/>
  </si>
  <si>
    <t>蔬菜.洗選蛋</t>
    <phoneticPr fontId="3" type="noConversion"/>
  </si>
  <si>
    <t>海帶絲.芹菜.紅蘿蔔.黃干絲.豆芽</t>
    <phoneticPr fontId="3" type="noConversion"/>
  </si>
  <si>
    <t>雞丁.洋蔥.蘿蔔</t>
    <phoneticPr fontId="10" type="noConversion"/>
  </si>
  <si>
    <t>蔬菜蛋花湯</t>
    <phoneticPr fontId="3" type="noConversion"/>
  </si>
  <si>
    <t>海帶三絲</t>
    <phoneticPr fontId="3" type="noConversion"/>
  </si>
  <si>
    <t>日式照燒雞丁</t>
    <phoneticPr fontId="10" type="noConversion"/>
  </si>
  <si>
    <t>玉米飯</t>
    <phoneticPr fontId="14" type="noConversion"/>
  </si>
  <si>
    <t>黃豆.糖</t>
    <phoneticPr fontId="3" type="noConversion"/>
  </si>
  <si>
    <t>馬鈴薯.蛋.紅蘿蔔.玉米粒</t>
    <phoneticPr fontId="3" type="noConversion"/>
  </si>
  <si>
    <t>豬肉片.豆芽.豆酥</t>
    <phoneticPr fontId="3" type="noConversion"/>
  </si>
  <si>
    <t>黃豆漿</t>
    <phoneticPr fontId="3" type="noConversion"/>
  </si>
  <si>
    <t>薯丁炒蛋</t>
    <phoneticPr fontId="3" type="noConversion"/>
  </si>
  <si>
    <t>雲南大薄片</t>
    <phoneticPr fontId="3" type="noConversion"/>
  </si>
  <si>
    <t>五穀飯</t>
    <phoneticPr fontId="3" type="noConversion"/>
  </si>
  <si>
    <t>冬瓜.蛤蜊.雞骨</t>
    <phoneticPr fontId="3" type="noConversion"/>
  </si>
  <si>
    <t>花椰菜.甜不辣</t>
    <phoneticPr fontId="3" type="noConversion"/>
  </si>
  <si>
    <t>雞丁.高麗菜.起司.洋蔥.辣椒醬</t>
    <phoneticPr fontId="3" type="noConversion"/>
  </si>
  <si>
    <t>冬瓜蛤蜊湯</t>
    <phoneticPr fontId="3" type="noConversion"/>
  </si>
  <si>
    <t>花椰菜炒甜不辣</t>
    <phoneticPr fontId="3" type="noConversion"/>
  </si>
  <si>
    <t>春川起司雞丁</t>
    <phoneticPr fontId="3" type="noConversion"/>
  </si>
  <si>
    <t>糙米飯</t>
    <phoneticPr fontId="3" type="noConversion"/>
  </si>
  <si>
    <t>紫菜.蛋</t>
    <phoneticPr fontId="3" type="noConversion"/>
  </si>
  <si>
    <t>蝦排*1</t>
    <phoneticPr fontId="3" type="noConversion"/>
  </si>
  <si>
    <t>米苔目.肉絲.韭菜</t>
    <phoneticPr fontId="3" type="noConversion"/>
  </si>
  <si>
    <t>紫菜蛋花湯</t>
    <phoneticPr fontId="3" type="noConversion"/>
  </si>
  <si>
    <t>香酥蝦排(單品</t>
    <phoneticPr fontId="3" type="noConversion"/>
  </si>
  <si>
    <t>什錦炒米苔目</t>
    <phoneticPr fontId="3" type="noConversion"/>
  </si>
  <si>
    <t>大白菜.金針菇.琇珍菇.大骨</t>
    <phoneticPr fontId="3" type="noConversion"/>
  </si>
  <si>
    <t>白蘿蔔.紅蘿蔔.木耳.肉絲.蝦皮</t>
    <phoneticPr fontId="3" type="noConversion"/>
  </si>
  <si>
    <t>雞丁.馬鈴薯</t>
    <phoneticPr fontId="10" type="noConversion"/>
  </si>
  <si>
    <t>白菜菇菇湯</t>
    <phoneticPr fontId="3" type="noConversion"/>
  </si>
  <si>
    <t>開陽蘿蔔絲</t>
    <phoneticPr fontId="3" type="noConversion"/>
  </si>
  <si>
    <t>馬鈴薯燉雞</t>
    <phoneticPr fontId="10" type="noConversion"/>
  </si>
  <si>
    <t>蕎麥飯</t>
    <phoneticPr fontId="10" type="noConversion"/>
  </si>
  <si>
    <t>筍絲.豆腐.蛋.白蘿蔔</t>
    <phoneticPr fontId="3" type="noConversion"/>
  </si>
  <si>
    <t>补菜.筍茸</t>
    <phoneticPr fontId="3" type="noConversion"/>
  </si>
  <si>
    <t>結頭菜.肉丁</t>
    <phoneticPr fontId="10" type="noConversion"/>
  </si>
  <si>
    <t>大滷湯</t>
    <phoneticPr fontId="3" type="noConversion"/>
  </si>
  <si>
    <t>补菜筍茸</t>
    <phoneticPr fontId="3" type="noConversion"/>
  </si>
  <si>
    <t>蕪菁肉丁</t>
    <phoneticPr fontId="10" type="noConversion"/>
  </si>
  <si>
    <t>小米飯</t>
    <phoneticPr fontId="3" type="noConversion"/>
  </si>
  <si>
    <t>芋頭.西谷米.椰漿</t>
    <phoneticPr fontId="3" type="noConversion"/>
  </si>
  <si>
    <t>蛋.高麗菜</t>
    <phoneticPr fontId="3" type="noConversion"/>
  </si>
  <si>
    <t>芋香西米露</t>
    <phoneticPr fontId="3" type="noConversion"/>
  </si>
  <si>
    <t>高麗菜炒蛋</t>
    <phoneticPr fontId="3" type="noConversion"/>
  </si>
  <si>
    <t>清蒸石斑魚</t>
    <phoneticPr fontId="3" type="noConversion"/>
  </si>
  <si>
    <t>海苔飯</t>
    <phoneticPr fontId="14" type="noConversion"/>
  </si>
  <si>
    <t>雞丁.日式和風醬.洋蔥</t>
    <phoneticPr fontId="3" type="noConversion"/>
  </si>
  <si>
    <t>榨菜絲.冬粉.雞架</t>
    <phoneticPr fontId="3" type="noConversion"/>
  </si>
  <si>
    <t>大白菜.木耳.油豆泡.木耳.蛋</t>
    <phoneticPr fontId="3" type="noConversion"/>
  </si>
  <si>
    <t>絞肉.玉米粒</t>
    <phoneticPr fontId="3" type="noConversion"/>
  </si>
  <si>
    <t>和風雞丁</t>
    <phoneticPr fontId="3" type="noConversion"/>
  </si>
  <si>
    <t>榨菜冬粉湯</t>
    <phoneticPr fontId="3" type="noConversion"/>
  </si>
  <si>
    <t>白菜滷</t>
    <phoneticPr fontId="3" type="noConversion"/>
  </si>
  <si>
    <t>炸</t>
    <phoneticPr fontId="10" type="noConversion"/>
  </si>
  <si>
    <t>玉米蒸肉餅</t>
    <phoneticPr fontId="3" type="noConversion"/>
  </si>
  <si>
    <t>白蘿蔔.排骨.薑絲</t>
    <phoneticPr fontId="3" type="noConversion"/>
  </si>
  <si>
    <t>雞腿排*1.蔥</t>
    <phoneticPr fontId="3" type="noConversion"/>
  </si>
  <si>
    <t>熟麵條.肉絲.小黃瓜</t>
    <phoneticPr fontId="3" type="noConversion"/>
  </si>
  <si>
    <t>蘿蔔排骨湯</t>
    <phoneticPr fontId="3" type="noConversion"/>
  </si>
  <si>
    <t>燙</t>
    <phoneticPr fontId="3" type="noConversion"/>
  </si>
  <si>
    <t>蔥油淋雞排(單品</t>
    <phoneticPr fontId="3" type="noConversion"/>
  </si>
  <si>
    <t>拌</t>
    <phoneticPr fontId="10" type="noConversion"/>
  </si>
  <si>
    <t>榨醬麵</t>
    <phoneticPr fontId="3" type="noConversion"/>
  </si>
  <si>
    <t>金菇.鮮瓜.蝦皮.木耳</t>
    <phoneticPr fontId="10" type="noConversion"/>
  </si>
  <si>
    <t>豬肉柳.洋蔥</t>
    <phoneticPr fontId="10" type="noConversion"/>
  </si>
  <si>
    <t>味噌豆腐湯</t>
    <phoneticPr fontId="3" type="noConversion"/>
  </si>
  <si>
    <t>金菇脆瓜</t>
    <phoneticPr fontId="10" type="noConversion"/>
  </si>
  <si>
    <t>燙</t>
    <phoneticPr fontId="10" type="noConversion"/>
  </si>
  <si>
    <t>日式和風豬肉柳</t>
    <phoneticPr fontId="10" type="noConversion"/>
  </si>
  <si>
    <t>麥片飯</t>
    <phoneticPr fontId="3" type="noConversion"/>
  </si>
  <si>
    <t>海帶芽.洗選蛋.薑絲</t>
    <phoneticPr fontId="3" type="noConversion"/>
  </si>
  <si>
    <t>雞丁.馬鈴薯.番茄醬</t>
    <phoneticPr fontId="10" type="noConversion"/>
  </si>
  <si>
    <t>海芽蛋花湯</t>
    <phoneticPr fontId="3" type="noConversion"/>
  </si>
  <si>
    <t xml:space="preserve">塔香茄子 </t>
    <phoneticPr fontId="3" type="noConversion"/>
  </si>
  <si>
    <t>左宗棠雞</t>
    <phoneticPr fontId="10" type="noConversion"/>
  </si>
  <si>
    <t>黑芝麻飯</t>
    <phoneticPr fontId="14" type="noConversion"/>
  </si>
  <si>
    <t>黑豆.黃豆.糖</t>
    <phoneticPr fontId="3" type="noConversion"/>
  </si>
  <si>
    <t>絞肉.豆芽.韭菜</t>
    <phoneticPr fontId="3" type="noConversion"/>
  </si>
  <si>
    <t>雞丁.豬血糕.九層塔</t>
    <phoneticPr fontId="3" type="noConversion"/>
  </si>
  <si>
    <t>肉燥銀芽</t>
    <phoneticPr fontId="3" type="noConversion"/>
  </si>
  <si>
    <t>三杯雞丁</t>
    <phoneticPr fontId="3" type="noConversion"/>
  </si>
  <si>
    <t>紫米飯</t>
    <phoneticPr fontId="14" type="noConversion"/>
  </si>
  <si>
    <t>刈薯.龍骨</t>
    <phoneticPr fontId="3" type="noConversion"/>
  </si>
  <si>
    <t>福州丸*1.大白菜</t>
    <phoneticPr fontId="3" type="noConversion"/>
  </si>
  <si>
    <t>魚丁.洋蔥.豆腐</t>
    <phoneticPr fontId="3" type="noConversion"/>
  </si>
  <si>
    <t>刈薯排骨湯</t>
    <phoneticPr fontId="3" type="noConversion"/>
  </si>
  <si>
    <t>白菜滷福州丸</t>
    <phoneticPr fontId="3" type="noConversion"/>
  </si>
  <si>
    <t>沙茶醬燒魚丁</t>
    <phoneticPr fontId="3" type="noConversion"/>
  </si>
  <si>
    <t>紅藜飯</t>
    <phoneticPr fontId="14" type="noConversion"/>
  </si>
  <si>
    <t xml:space="preserve"> </t>
    <phoneticPr fontId="10" type="noConversion"/>
  </si>
  <si>
    <t>酸菜.肉片.薑絲</t>
  </si>
  <si>
    <t>雞排.迷迭香粉</t>
  </si>
  <si>
    <t>米粉.絞肉.香菇.蝦米</t>
  </si>
  <si>
    <t>乳品</t>
  </si>
  <si>
    <t>酸菜肉片湯</t>
  </si>
  <si>
    <t>青菜</t>
  </si>
  <si>
    <t>滷</t>
  </si>
  <si>
    <t>迷迭香雞排(單品</t>
    <phoneticPr fontId="3" type="noConversion"/>
  </si>
  <si>
    <t>古早味炒米粉</t>
  </si>
  <si>
    <t>特餐</t>
  </si>
  <si>
    <t>大白菜.筍絲.蛋.豆腐</t>
  </si>
  <si>
    <t>海帶結.蘿蔔.鳥蛋.</t>
  </si>
  <si>
    <t>雞丁.高麗菜.凍豆腐</t>
  </si>
  <si>
    <t>水果</t>
  </si>
  <si>
    <t>大滷湯</t>
  </si>
  <si>
    <t>有機青菜</t>
  </si>
  <si>
    <t>飄香滷味</t>
  </si>
  <si>
    <t>麻油雞</t>
  </si>
  <si>
    <t>糙米飯</t>
  </si>
  <si>
    <t>金菇.杏鮑菇.高麗菜</t>
  </si>
  <si>
    <t>豆腐.蝦仁.玉米.蛋</t>
  </si>
  <si>
    <t>肉柳.洋蔥.黑胡椒粒</t>
  </si>
  <si>
    <t>鮮菇蔬菜湯</t>
  </si>
  <si>
    <t>青菜(產</t>
  </si>
  <si>
    <t>蝦仁芙蓉蛋豆腐</t>
  </si>
  <si>
    <t>黑胡椒肉柳</t>
  </si>
  <si>
    <t>地瓜飯</t>
  </si>
  <si>
    <t>熱量
(Kcal)</t>
    <phoneticPr fontId="10" type="noConversion"/>
  </si>
  <si>
    <t>乳品(份)</t>
    <phoneticPr fontId="3" type="noConversion"/>
  </si>
  <si>
    <t>水果
(份)</t>
    <phoneticPr fontId="10" type="noConversion"/>
  </si>
  <si>
    <t>堅果油脂
(份)</t>
    <phoneticPr fontId="10" type="noConversion"/>
  </si>
  <si>
    <t>蔬菜
(份)</t>
    <phoneticPr fontId="10" type="noConversion"/>
  </si>
  <si>
    <t>豆魚蛋肉
(份)</t>
    <phoneticPr fontId="10" type="noConversion"/>
  </si>
  <si>
    <t>全榖雜糧
(份)</t>
    <phoneticPr fontId="10" type="noConversion"/>
  </si>
  <si>
    <t>湯品</t>
    <phoneticPr fontId="10" type="noConversion"/>
  </si>
  <si>
    <t>青菜</t>
    <phoneticPr fontId="10" type="noConversion"/>
  </si>
  <si>
    <t>副菜</t>
    <phoneticPr fontId="10" type="noConversion"/>
  </si>
  <si>
    <t>主菜</t>
    <phoneticPr fontId="10" type="noConversion"/>
  </si>
  <si>
    <t>主食</t>
    <phoneticPr fontId="10" type="noConversion"/>
  </si>
  <si>
    <t>日期</t>
    <phoneticPr fontId="10" type="noConversion"/>
  </si>
  <si>
    <t>111年12月份 大崗.大湖.大坑國小月菜單</t>
    <phoneticPr fontId="3" type="noConversion"/>
  </si>
  <si>
    <r>
      <t>茄子.九層塔.絞肉</t>
    </r>
    <r>
      <rPr>
        <b/>
        <sz val="12"/>
        <rFont val="標楷體"/>
        <family val="4"/>
        <charset val="136"/>
      </rPr>
      <t>.麵腸</t>
    </r>
    <phoneticPr fontId="3" type="noConversion"/>
  </si>
  <si>
    <r>
      <t>味噌.豆腐.</t>
    </r>
    <r>
      <rPr>
        <b/>
        <sz val="12"/>
        <rFont val="標楷體"/>
        <family val="4"/>
        <charset val="136"/>
      </rPr>
      <t>小魚乾</t>
    </r>
    <phoneticPr fontId="3" type="noConversion"/>
  </si>
  <si>
    <r>
      <t>龍虎石斑.鹹冬瓜</t>
    </r>
    <r>
      <rPr>
        <b/>
        <sz val="12"/>
        <rFont val="標楷體"/>
        <family val="4"/>
        <charset val="136"/>
      </rPr>
      <t>.蔥</t>
    </r>
    <phoneticPr fontId="3" type="noConversion"/>
  </si>
  <si>
    <t>起司泡菜肉片</t>
    <phoneticPr fontId="3" type="noConversion"/>
  </si>
  <si>
    <t>洋芋燒翅腿</t>
    <phoneticPr fontId="3" type="noConversion"/>
  </si>
  <si>
    <t>翅小腿*2</t>
    <phoneticPr fontId="3" type="noConversion"/>
  </si>
  <si>
    <r>
      <t>茄子.九層塔.絞肉</t>
    </r>
    <r>
      <rPr>
        <b/>
        <sz val="12"/>
        <color rgb="FFFF0000"/>
        <rFont val="標楷體"/>
        <family val="4"/>
        <charset val="136"/>
      </rPr>
      <t>.麵腸</t>
    </r>
    <phoneticPr fontId="3" type="noConversion"/>
  </si>
  <si>
    <r>
      <t>味噌.豆腐.</t>
    </r>
    <r>
      <rPr>
        <b/>
        <sz val="12"/>
        <color rgb="FFFF0000"/>
        <rFont val="標楷體"/>
        <family val="4"/>
        <charset val="136"/>
      </rPr>
      <t>小魚乾</t>
    </r>
    <phoneticPr fontId="3" type="noConversion"/>
  </si>
  <si>
    <r>
      <t>龍虎石斑.鹹冬瓜</t>
    </r>
    <r>
      <rPr>
        <b/>
        <sz val="12"/>
        <color rgb="FFFF0000"/>
        <rFont val="標楷體"/>
        <family val="4"/>
        <charset val="136"/>
      </rPr>
      <t>.蔥</t>
    </r>
    <phoneticPr fontId="3" type="noConversion"/>
  </si>
  <si>
    <t>五香滷雞腿</t>
    <phoneticPr fontId="3" type="noConversion"/>
  </si>
  <si>
    <t>雞腿</t>
    <phoneticPr fontId="3" type="noConversion"/>
  </si>
  <si>
    <r>
      <rPr>
        <b/>
        <sz val="18"/>
        <color rgb="FFFF0000"/>
        <rFont val="標楷體"/>
        <family val="4"/>
        <charset val="136"/>
      </rPr>
      <t>起司</t>
    </r>
    <r>
      <rPr>
        <b/>
        <sz val="18"/>
        <rFont val="標楷體"/>
        <family val="4"/>
        <charset val="136"/>
      </rPr>
      <t>泡菜肉片</t>
    </r>
    <phoneticPr fontId="3" type="noConversion"/>
  </si>
  <si>
    <t>蒸</t>
    <phoneticPr fontId="10" type="noConversion"/>
  </si>
  <si>
    <t>香菇蒸蛋</t>
    <phoneticPr fontId="3" type="noConversion"/>
  </si>
  <si>
    <t>洗選蛋.香菇</t>
    <phoneticPr fontId="3" type="noConversion"/>
  </si>
  <si>
    <t>紅扁豆飯</t>
    <phoneticPr fontId="3" type="noConversion"/>
  </si>
  <si>
    <t>味噌.豆腐</t>
    <phoneticPr fontId="3" type="noConversion"/>
  </si>
  <si>
    <t>榨菜絲.冬粉</t>
    <phoneticPr fontId="3" type="noConversion"/>
  </si>
  <si>
    <t>白蘿蔔.紅蘿蔔.木耳.</t>
    <phoneticPr fontId="3" type="noConversion"/>
  </si>
  <si>
    <t>香菇炒蘿蔔絲</t>
    <phoneticPr fontId="3" type="noConversion"/>
  </si>
  <si>
    <t>大白菜.金針菇.琇珍菇</t>
    <phoneticPr fontId="3" type="noConversion"/>
  </si>
  <si>
    <t>春川起司豆皮</t>
    <phoneticPr fontId="3" type="noConversion"/>
  </si>
  <si>
    <t>豆皮.高麗菜.起司.素泡菜</t>
    <phoneticPr fontId="3" type="noConversion"/>
  </si>
  <si>
    <t>冬瓜湯</t>
    <phoneticPr fontId="3" type="noConversion"/>
  </si>
  <si>
    <t>樹子蒸豆腐</t>
    <phoneticPr fontId="3" type="noConversion"/>
  </si>
  <si>
    <t>豆腐.樹子</t>
    <phoneticPr fontId="3" type="noConversion"/>
  </si>
  <si>
    <t>杏鮑菇</t>
    <phoneticPr fontId="3" type="noConversion"/>
  </si>
  <si>
    <t>筍乾燒黑豆干</t>
    <phoneticPr fontId="3" type="noConversion"/>
  </si>
  <si>
    <t>午餐秘書</t>
    <phoneticPr fontId="3" type="noConversion"/>
  </si>
  <si>
    <t>總務主任</t>
    <phoneticPr fontId="3" type="noConversion"/>
  </si>
  <si>
    <t>校長</t>
    <phoneticPr fontId="3" type="noConversion"/>
  </si>
  <si>
    <t>黑芝麻飯</t>
    <phoneticPr fontId="10" type="noConversion"/>
  </si>
  <si>
    <t>左宗棠雞</t>
    <phoneticPr fontId="3" type="noConversion"/>
  </si>
  <si>
    <t>雞丁.馬鈴薯.番茄醬</t>
    <phoneticPr fontId="3" type="noConversion"/>
  </si>
  <si>
    <t>金菇脆瓜</t>
    <phoneticPr fontId="3" type="noConversion"/>
  </si>
  <si>
    <t>水果</t>
    <phoneticPr fontId="3" type="noConversion"/>
  </si>
  <si>
    <t>豬肉柳.洋蔥</t>
    <phoneticPr fontId="3" type="noConversion"/>
  </si>
  <si>
    <t>南瓜香菇炊飯</t>
    <phoneticPr fontId="10" type="noConversion"/>
  </si>
  <si>
    <t>蘿蔔排骨湯</t>
    <phoneticPr fontId="10" type="noConversion"/>
  </si>
  <si>
    <t>乳品</t>
    <phoneticPr fontId="3" type="noConversion"/>
  </si>
  <si>
    <t>白蘿蔔.排骨.薑絲</t>
    <phoneticPr fontId="10" type="noConversion"/>
  </si>
  <si>
    <t>海苔飯</t>
    <phoneticPr fontId="3" type="noConversion"/>
  </si>
  <si>
    <t>小米飯</t>
    <phoneticPr fontId="10" type="noConversion"/>
  </si>
  <si>
    <t>大滷湯</t>
    <phoneticPr fontId="10" type="noConversion"/>
  </si>
  <si>
    <t>結頭菜.肉丁</t>
    <phoneticPr fontId="3" type="noConversion"/>
  </si>
  <si>
    <t>筍絲.豆腐.蛋.白蘿蔔</t>
    <phoneticPr fontId="10" type="noConversion"/>
  </si>
  <si>
    <t>馬鈴薯燉雞</t>
    <phoneticPr fontId="3" type="noConversion"/>
  </si>
  <si>
    <t>雞丁.馬鈴薯</t>
    <phoneticPr fontId="3" type="noConversion"/>
  </si>
  <si>
    <t>什錦炒米苔目</t>
    <phoneticPr fontId="10" type="noConversion"/>
  </si>
  <si>
    <t>米苔目.肉絲.韭菜</t>
    <phoneticPr fontId="10" type="noConversion"/>
  </si>
  <si>
    <t>蔬菜蛋花湯</t>
    <phoneticPr fontId="10" type="noConversion"/>
  </si>
  <si>
    <t>蔬菜.洗選蛋</t>
    <phoneticPr fontId="10" type="noConversion"/>
  </si>
  <si>
    <t>麻婆豆腐</t>
    <phoneticPr fontId="3" type="noConversion"/>
  </si>
  <si>
    <t>南瓜濃湯</t>
    <phoneticPr fontId="10" type="noConversion"/>
  </si>
  <si>
    <t>薑黃糙米飯</t>
    <phoneticPr fontId="10" type="noConversion"/>
  </si>
  <si>
    <t>蕎麥飯</t>
    <phoneticPr fontId="3" type="noConversion"/>
  </si>
  <si>
    <t>紫米飯</t>
    <phoneticPr fontId="3" type="noConversion"/>
  </si>
  <si>
    <t>糖醋凍豆腐</t>
    <phoneticPr fontId="3" type="noConversion"/>
  </si>
  <si>
    <t>凍豆腐.馬鈴薯.番茄醬</t>
    <phoneticPr fontId="3" type="noConversion"/>
  </si>
  <si>
    <t>日式和風豆包</t>
    <phoneticPr fontId="3" type="noConversion"/>
  </si>
  <si>
    <t>豆包.海苔絲</t>
    <phoneticPr fontId="3" type="noConversion"/>
  </si>
  <si>
    <t>金菇.鮮瓜.木耳</t>
    <phoneticPr fontId="3" type="noConversion"/>
  </si>
  <si>
    <t>素蔬菜捲</t>
    <phoneticPr fontId="10" type="noConversion"/>
  </si>
  <si>
    <t>蘿蔔湯</t>
    <phoneticPr fontId="10" type="noConversion"/>
  </si>
  <si>
    <t>南瓜.香菇.小黃瓜</t>
    <phoneticPr fontId="10" type="noConversion"/>
  </si>
  <si>
    <t>素蔬菜捲*1</t>
    <phoneticPr fontId="10" type="noConversion"/>
  </si>
  <si>
    <t>白蘿蔔.薑絲</t>
    <phoneticPr fontId="10" type="noConversion"/>
  </si>
  <si>
    <t>蕪菁素肉丁</t>
    <phoneticPr fontId="3" type="noConversion"/>
  </si>
  <si>
    <t>結頭菜.素肉丁</t>
    <phoneticPr fontId="3" type="noConversion"/>
  </si>
  <si>
    <t>馬鈴薯燉素雞</t>
    <phoneticPr fontId="3" type="noConversion"/>
  </si>
  <si>
    <t>素雞丁.馬鈴薯</t>
    <phoneticPr fontId="3" type="noConversion"/>
  </si>
  <si>
    <t>雲菜捲*1</t>
    <phoneticPr fontId="10" type="noConversion"/>
  </si>
  <si>
    <t>炸雲菜捲</t>
    <phoneticPr fontId="10" type="noConversion"/>
  </si>
  <si>
    <t>日式照燒素雞</t>
    <phoneticPr fontId="3" type="noConversion"/>
  </si>
  <si>
    <t>素雞.蘿蔔</t>
    <phoneticPr fontId="3" type="noConversion"/>
  </si>
  <si>
    <t>素排*1</t>
    <phoneticPr fontId="10" type="noConversion"/>
  </si>
  <si>
    <t>洋芋燒素春捲</t>
    <phoneticPr fontId="10" type="noConversion"/>
  </si>
  <si>
    <t>馬鈴薯.素春捲</t>
    <phoneticPr fontId="10" type="noConversion"/>
  </si>
  <si>
    <t>大白菜.素肉羹.紅蘿蔔.芹菜</t>
    <phoneticPr fontId="3" type="noConversion"/>
  </si>
  <si>
    <t>紅藜飯</t>
  </si>
  <si>
    <t>蘿蔔燒肉</t>
  </si>
  <si>
    <t>吻仔蛋豆腐</t>
  </si>
  <si>
    <t>冬菜鮮菇蔬菜湯</t>
  </si>
  <si>
    <t>肉丁.白蘿蔔.胡蘿蔔</t>
  </si>
  <si>
    <t>豆腐.吻仔魚.玉米.蛋</t>
  </si>
  <si>
    <t>冬菜.金菇.高麗菜</t>
  </si>
  <si>
    <t>雞丁.高麗菜.菇</t>
  </si>
  <si>
    <t>海帶結.鳥蛋.豆干</t>
  </si>
  <si>
    <t>味噌拉麵</t>
  </si>
  <si>
    <t>香酥虱目魚排</t>
  </si>
  <si>
    <t>炸</t>
  </si>
  <si>
    <t>豆沙包</t>
  </si>
  <si>
    <t>拉麵.肉絲.海帶芽.玉米</t>
  </si>
  <si>
    <t>虱目魚排*1</t>
  </si>
  <si>
    <t>五穀飯</t>
  </si>
  <si>
    <t>塔香雞丁</t>
  </si>
  <si>
    <t>香菇滷冬瓜</t>
  </si>
  <si>
    <t>海芽蛋花湯</t>
  </si>
  <si>
    <t>雞丁.豆干.九層塔</t>
  </si>
  <si>
    <t>香菇.冬瓜.麵輪</t>
  </si>
  <si>
    <t>蛋.海帶芽</t>
  </si>
  <si>
    <t>黑胡椒豆干</t>
  </si>
  <si>
    <t>芙蓉蛋豆腐</t>
  </si>
  <si>
    <t>豆干.高麗菜.黑胡椒粒</t>
  </si>
  <si>
    <t>豆腐.玉米.蛋</t>
  </si>
  <si>
    <t>麻油凍豆腐</t>
  </si>
  <si>
    <t>酸菜豆皮湯</t>
  </si>
  <si>
    <t>豆腐.高麗菜.菇</t>
  </si>
  <si>
    <t>海帶結.鳥蛋.紫米糕</t>
  </si>
  <si>
    <t>酸菜.豆皮.薑絲</t>
  </si>
  <si>
    <t>海苔香菇燒</t>
  </si>
  <si>
    <t>拉麵.海帶芽.玉米</t>
  </si>
  <si>
    <t>塔香干丁</t>
  </si>
  <si>
    <t>豆干</t>
  </si>
  <si>
    <t>黃豆漿</t>
  </si>
  <si>
    <t>黃豆.糖</t>
  </si>
  <si>
    <t>冬至紅豆湯圓</t>
  </si>
  <si>
    <t>紅豆.湯圓.糖</t>
  </si>
  <si>
    <t>櫻花蝦炒飯</t>
  </si>
  <si>
    <t>泰式魚丁</t>
    <phoneticPr fontId="3" type="noConversion"/>
  </si>
  <si>
    <t>魷魚排*1</t>
    <phoneticPr fontId="10" type="noConversion"/>
  </si>
  <si>
    <t>蘿蔔貢丸湯</t>
  </si>
  <si>
    <t>蘿蔔.貢丸</t>
  </si>
  <si>
    <t>薑絲冬瓜排骨湯</t>
  </si>
  <si>
    <t>薑絲.冬瓜.排骨</t>
  </si>
  <si>
    <t>雞排</t>
    <phoneticPr fontId="10" type="noConversion"/>
  </si>
  <si>
    <t>芝麻飯</t>
    <phoneticPr fontId="10" type="noConversion"/>
  </si>
  <si>
    <t>黃豆奶</t>
    <phoneticPr fontId="10" type="noConversion"/>
  </si>
  <si>
    <t>梅干肉燥</t>
    <phoneticPr fontId="10" type="noConversion"/>
  </si>
  <si>
    <t>絞肉.梅乾菜.豆干</t>
    <phoneticPr fontId="10" type="noConversion"/>
  </si>
  <si>
    <t>梅菜乾丁</t>
    <phoneticPr fontId="3" type="noConversion"/>
  </si>
  <si>
    <t>梅乾菜.豆乾丁</t>
    <phoneticPr fontId="3" type="noConversion"/>
  </si>
  <si>
    <t>蒸豆腐</t>
    <phoneticPr fontId="3" type="noConversion"/>
  </si>
  <si>
    <t>四角豆腐</t>
    <phoneticPr fontId="3" type="noConversion"/>
  </si>
  <si>
    <t>海帶滷油豆腐</t>
    <phoneticPr fontId="3" type="noConversion"/>
  </si>
  <si>
    <t>油豆腐.海帶結</t>
    <phoneticPr fontId="3" type="noConversion"/>
  </si>
  <si>
    <t>冬瓜.菇.薑片</t>
    <phoneticPr fontId="3" type="noConversion"/>
  </si>
  <si>
    <t>回鍋炒高麗菜</t>
    <phoneticPr fontId="3" type="noConversion"/>
  </si>
  <si>
    <t>魚丁.豆腐</t>
    <phoneticPr fontId="3" type="noConversion"/>
  </si>
  <si>
    <t>蘿蔔素貢丸湯</t>
    <phoneticPr fontId="3" type="noConversion"/>
  </si>
  <si>
    <t>蘿蔔.素貢丸</t>
    <phoneticPr fontId="3" type="noConversion"/>
  </si>
  <si>
    <t>薑絲冬瓜湯</t>
    <phoneticPr fontId="3" type="noConversion"/>
  </si>
  <si>
    <t>薑絲.冬瓜</t>
    <phoneticPr fontId="3" type="noConversion"/>
  </si>
  <si>
    <t>奶油貝殼麵</t>
    <phoneticPr fontId="10" type="noConversion"/>
  </si>
  <si>
    <t>玉米粒.蛋</t>
  </si>
  <si>
    <t>飯.櫻花蝦.絞肉</t>
    <phoneticPr fontId="10" type="noConversion"/>
  </si>
  <si>
    <t>翅小腿</t>
    <phoneticPr fontId="10" type="noConversion"/>
  </si>
  <si>
    <t>樹子蒸魚</t>
    <phoneticPr fontId="3" type="noConversion"/>
  </si>
  <si>
    <t>蕪菁燒肉</t>
    <phoneticPr fontId="3" type="noConversion"/>
  </si>
  <si>
    <t>~冬至~
紅豆湯圓</t>
    <phoneticPr fontId="10" type="noConversion"/>
  </si>
  <si>
    <t>朴菜筍茸</t>
  </si>
  <si>
    <t>朴菜.筍茸.肉絲</t>
  </si>
  <si>
    <t>紫菜蛋花湯</t>
  </si>
  <si>
    <t>紫菜.蛋</t>
  </si>
  <si>
    <t>海帶芽.洗選蛋.薑絲</t>
  </si>
  <si>
    <t>豬肉片.豆芽.豆酥</t>
  </si>
  <si>
    <t>馬鈴薯.紅蘿蔔.南瓜</t>
    <phoneticPr fontId="10" type="noConversion"/>
  </si>
  <si>
    <t>麻油凍豆腐</t>
    <phoneticPr fontId="10" type="noConversion"/>
  </si>
  <si>
    <t>凍豆腐.高麗菜</t>
    <phoneticPr fontId="10" type="noConversion"/>
  </si>
  <si>
    <t>豆腐.絞肉</t>
    <phoneticPr fontId="3" type="noConversion"/>
  </si>
  <si>
    <t>高麗菜.木耳.紅蘿蔔.</t>
    <phoneticPr fontId="10" type="noConversion"/>
  </si>
  <si>
    <t>什錦高麗菜</t>
    <phoneticPr fontId="10" type="noConversion"/>
  </si>
  <si>
    <t>芋頭.奶粉.西米露</t>
    <phoneticPr fontId="10" type="noConversion"/>
  </si>
  <si>
    <t>奶香芋頭西米露</t>
    <phoneticPr fontId="10" type="noConversion"/>
  </si>
  <si>
    <t>和風豬柳</t>
    <phoneticPr fontId="3" type="noConversion"/>
  </si>
  <si>
    <t>番茄.豆腐</t>
    <phoneticPr fontId="3" type="noConversion"/>
  </si>
  <si>
    <t>番茄燴豆腐</t>
    <phoneticPr fontId="3" type="noConversion"/>
  </si>
  <si>
    <t>滷</t>
    <phoneticPr fontId="3" type="noConversion"/>
  </si>
  <si>
    <t>燒</t>
    <phoneticPr fontId="10" type="noConversion"/>
  </si>
  <si>
    <t>雲南肉片</t>
    <phoneticPr fontId="10" type="noConversion"/>
  </si>
  <si>
    <t>蔬燒寬粉</t>
    <phoneticPr fontId="3" type="noConversion"/>
  </si>
  <si>
    <t>玉筍什錦</t>
    <phoneticPr fontId="3" type="noConversion"/>
  </si>
  <si>
    <t>豆腐.素絞肉</t>
    <phoneticPr fontId="3" type="noConversion"/>
  </si>
  <si>
    <t>貝殼麵.奶油.玉米.絞肉</t>
    <phoneticPr fontId="10" type="noConversion"/>
  </si>
  <si>
    <t>芝麻.高麗菜.洋蔥.寬粉.絞肉</t>
    <phoneticPr fontId="3" type="noConversion"/>
  </si>
  <si>
    <t>台式肉燥</t>
    <phoneticPr fontId="3" type="noConversion"/>
  </si>
  <si>
    <t>絞肉.乾香菇</t>
    <phoneticPr fontId="3" type="noConversion"/>
  </si>
  <si>
    <t>海苔香鬆飯</t>
    <phoneticPr fontId="10" type="noConversion"/>
  </si>
  <si>
    <t>四神湯</t>
    <phoneticPr fontId="10" type="noConversion"/>
  </si>
  <si>
    <t>四神.薏仁</t>
    <phoneticPr fontId="10" type="noConversion"/>
  </si>
  <si>
    <t>白米.糯米.乾香菇.蝦米.豬肉</t>
    <phoneticPr fontId="10" type="noConversion"/>
  </si>
  <si>
    <t>古早味油飯</t>
  </si>
  <si>
    <t>古早味油飯</t>
    <phoneticPr fontId="10" type="noConversion"/>
  </si>
  <si>
    <t>醬燒大排</t>
  </si>
  <si>
    <t>豬排</t>
  </si>
  <si>
    <t>白米.糯米.乾香菇</t>
    <phoneticPr fontId="3" type="noConversion"/>
  </si>
  <si>
    <t>彩繪山藥</t>
    <phoneticPr fontId="3" type="noConversion"/>
  </si>
  <si>
    <t>山藥.蔬菜</t>
    <phoneticPr fontId="3" type="noConversion"/>
  </si>
  <si>
    <t>芝麻.高麗菜.寬粉</t>
    <phoneticPr fontId="3" type="noConversion"/>
  </si>
  <si>
    <t>黑豆干.紅蘿蔔</t>
    <phoneticPr fontId="3" type="noConversion"/>
  </si>
  <si>
    <t>芹菜.高麗菜</t>
    <phoneticPr fontId="3" type="noConversion"/>
  </si>
  <si>
    <t>米苔目.素肉絲.蔬菜</t>
    <phoneticPr fontId="10" type="noConversion"/>
  </si>
  <si>
    <t>黃豆奶</t>
    <phoneticPr fontId="3" type="noConversion"/>
  </si>
  <si>
    <t>洋釀雞排</t>
    <phoneticPr fontId="10" type="noConversion"/>
  </si>
  <si>
    <t>香酥魷魚排</t>
    <phoneticPr fontId="10" type="noConversion"/>
  </si>
  <si>
    <t>醬燒翅小腿x2</t>
    <phoneticPr fontId="10" type="noConversion"/>
  </si>
  <si>
    <t>醬燒素排</t>
    <phoneticPr fontId="10" type="noConversion"/>
  </si>
  <si>
    <t>*本校豬肉一律使用國產肉品，玉米、黃豆及其製品皆使用非基改產品。</t>
    <phoneticPr fontId="10" type="noConversion"/>
  </si>
  <si>
    <t>113年12月份 大崗.大湖.大坑國小月菜單</t>
    <phoneticPr fontId="3" type="noConversion"/>
  </si>
  <si>
    <t>113年12月份 大崗.大湖.大坑國小月菜單(素)</t>
    <phoneticPr fontId="3" type="noConversion"/>
  </si>
  <si>
    <t>凍豆腐.高麗菜.杏鮑菇</t>
    <phoneticPr fontId="10" type="noConversion"/>
  </si>
  <si>
    <t>玉米筍.彩椒.山藥</t>
    <phoneticPr fontId="3" type="noConversion"/>
  </si>
  <si>
    <t>貝殼麵.奶油.玉米</t>
    <phoneticPr fontId="10" type="noConversion"/>
  </si>
  <si>
    <t>蕎麥.白米</t>
    <phoneticPr fontId="10" type="noConversion"/>
  </si>
  <si>
    <t>瓜仔肉燥</t>
    <phoneticPr fontId="3" type="noConversion"/>
  </si>
  <si>
    <t>絞肉.絞花瓜.豆干</t>
    <phoneticPr fontId="3" type="noConversion"/>
  </si>
  <si>
    <t>高麗菜炒蛋</t>
    <phoneticPr fontId="10" type="noConversion"/>
  </si>
  <si>
    <t>高麗菜.蛋</t>
    <phoneticPr fontId="10" type="noConversion"/>
  </si>
  <si>
    <t>瓜仔素肉燥</t>
    <phoneticPr fontId="3" type="noConversion"/>
  </si>
  <si>
    <t>絞花瓜.豆干</t>
    <phoneticPr fontId="3" type="noConversion"/>
  </si>
  <si>
    <t>蕎麥.白米</t>
  </si>
  <si>
    <t>小米飯</t>
    <phoneticPr fontId="3" type="noConversion"/>
  </si>
  <si>
    <t>馬鈴薯大骨湯</t>
    <phoneticPr fontId="3" type="noConversion"/>
  </si>
  <si>
    <t>馬鈴薯.大骨.紅棗</t>
    <phoneticPr fontId="3" type="noConversion"/>
  </si>
  <si>
    <t>馬鈴薯湯</t>
    <phoneticPr fontId="3" type="noConversion"/>
  </si>
  <si>
    <t>馬鈴薯.紅棗</t>
    <phoneticPr fontId="3" type="noConversion"/>
  </si>
  <si>
    <t>南瓜炒蛋</t>
    <phoneticPr fontId="3" type="noConversion"/>
  </si>
  <si>
    <t>南瓜.蛋</t>
    <phoneticPr fontId="3" type="noConversion"/>
  </si>
  <si>
    <t>麻油雞</t>
    <phoneticPr fontId="3" type="noConversion"/>
  </si>
  <si>
    <t>砂鍋魚湯</t>
    <phoneticPr fontId="10" type="noConversion"/>
  </si>
  <si>
    <t>白菜.鯰魚.木耳.金針菇</t>
    <phoneticPr fontId="10" type="noConversion"/>
  </si>
  <si>
    <t>沙嗲豬</t>
    <phoneticPr fontId="3" type="noConversion"/>
  </si>
  <si>
    <t>豬肉.洋蔥.</t>
    <phoneticPr fontId="3" type="noConversion"/>
  </si>
  <si>
    <t>馬賽海鮮</t>
    <phoneticPr fontId="3" type="noConversion"/>
  </si>
  <si>
    <t>橙汁豬</t>
    <phoneticPr fontId="3" type="noConversion"/>
  </si>
  <si>
    <t>豬肉丁.洋蔥.橙汁</t>
    <phoneticPr fontId="3" type="noConversion"/>
  </si>
  <si>
    <t>親子丼</t>
    <phoneticPr fontId="3" type="noConversion"/>
  </si>
  <si>
    <t>芋頭四丁</t>
    <phoneticPr fontId="10" type="noConversion"/>
  </si>
  <si>
    <t>土豆麵筋</t>
    <phoneticPr fontId="10" type="noConversion"/>
  </si>
  <si>
    <t>麵筋.水煮花生.毛豆</t>
    <phoneticPr fontId="10" type="noConversion"/>
  </si>
  <si>
    <t>蔬菜玉米湯</t>
    <phoneticPr fontId="3" type="noConversion"/>
  </si>
  <si>
    <t>蔬菜.玉米段</t>
    <phoneticPr fontId="3" type="noConversion"/>
  </si>
  <si>
    <t>麻油杏鮑菇</t>
    <phoneticPr fontId="3" type="noConversion"/>
  </si>
  <si>
    <t>沙嗲豆包</t>
    <phoneticPr fontId="3" type="noConversion"/>
  </si>
  <si>
    <t>生豆包.</t>
    <phoneticPr fontId="3" type="noConversion"/>
  </si>
  <si>
    <t>醬燒烤麩</t>
    <phoneticPr fontId="3" type="noConversion"/>
  </si>
  <si>
    <t>烤麩.</t>
    <phoneticPr fontId="3" type="noConversion"/>
  </si>
  <si>
    <r>
      <t>魚丁.</t>
    </r>
    <r>
      <rPr>
        <sz val="12"/>
        <color rgb="FFFF0000"/>
        <rFont val="標楷體"/>
        <family val="4"/>
        <charset val="136"/>
      </rPr>
      <t>凍豆腐</t>
    </r>
    <phoneticPr fontId="3" type="noConversion"/>
  </si>
  <si>
    <t>芋頭.豆薯.紅蘿蔔.絞肉</t>
    <phoneticPr fontId="3" type="noConversion"/>
  </si>
  <si>
    <t>麻醬雞丁</t>
    <phoneticPr fontId="3" type="noConversion"/>
  </si>
  <si>
    <t>雞丁.芝麻醬.豆芽</t>
    <phoneticPr fontId="3" type="noConversion"/>
  </si>
  <si>
    <r>
      <t>魚丁.</t>
    </r>
    <r>
      <rPr>
        <sz val="12"/>
        <color rgb="FFFF0000"/>
        <rFont val="標楷體"/>
        <family val="4"/>
        <charset val="136"/>
      </rPr>
      <t>白蝦仁.豆腐</t>
    </r>
    <phoneticPr fontId="3" type="noConversion"/>
  </si>
  <si>
    <r>
      <t>雞丁.</t>
    </r>
    <r>
      <rPr>
        <sz val="12"/>
        <color rgb="FFFF0000"/>
        <rFont val="標楷體"/>
        <family val="4"/>
        <charset val="136"/>
      </rPr>
      <t>洋蔥.蛋</t>
    </r>
    <phoneticPr fontId="10" type="noConversion"/>
  </si>
  <si>
    <t>麻醬豆腐</t>
    <phoneticPr fontId="3" type="noConversion"/>
  </si>
  <si>
    <t>豆腐.綠豆芽</t>
    <phoneticPr fontId="3" type="noConversion"/>
  </si>
  <si>
    <t>豆干滷素肉燥</t>
    <phoneticPr fontId="3" type="noConversion"/>
  </si>
  <si>
    <t>素絞肉、豆干</t>
    <phoneticPr fontId="3" type="noConversion"/>
  </si>
  <si>
    <t>芋頭.豆薯.紅蘿蔔</t>
    <phoneticPr fontId="3" type="noConversion"/>
  </si>
  <si>
    <r>
      <t>茄子.九層塔.</t>
    </r>
    <r>
      <rPr>
        <sz val="12"/>
        <color rgb="FFFF0000"/>
        <rFont val="標楷體"/>
        <family val="4"/>
        <charset val="136"/>
      </rPr>
      <t>馬鈴薯</t>
    </r>
    <phoneticPr fontId="3" type="noConversion"/>
  </si>
  <si>
    <t>茄子.九層塔.絞肉</t>
    <phoneticPr fontId="3" type="noConversion"/>
  </si>
  <si>
    <t>茶碗蒸</t>
    <phoneticPr fontId="3" type="noConversion"/>
  </si>
  <si>
    <t>大阪燒</t>
    <phoneticPr fontId="3" type="noConversion"/>
  </si>
  <si>
    <t>高麗菜.肉絲.紅蘿蔔</t>
    <phoneticPr fontId="3" type="noConversion"/>
  </si>
  <si>
    <t>洗選蛋.</t>
    <phoneticPr fontId="3" type="noConversion"/>
  </si>
  <si>
    <t>香菇蒸蛋</t>
    <phoneticPr fontId="10" type="noConversion"/>
  </si>
  <si>
    <t>蛋.香菇</t>
    <phoneticPr fontId="10" type="noConversion"/>
  </si>
  <si>
    <t>茶碗蒸蛋</t>
    <phoneticPr fontId="3" type="noConversion"/>
  </si>
  <si>
    <t>洗選蛋</t>
    <phoneticPr fontId="3" type="noConversion"/>
  </si>
  <si>
    <t>大阪燒</t>
    <phoneticPr fontId="3" type="noConversion"/>
  </si>
  <si>
    <t>高麗菜.紅蘿蔔</t>
    <phoneticPr fontId="3" type="noConversion"/>
  </si>
  <si>
    <t>哈佛蔬菜湯</t>
    <phoneticPr fontId="3" type="noConversion"/>
  </si>
  <si>
    <t>大番茄.蔬菜</t>
    <phoneticPr fontId="3" type="noConversion"/>
  </si>
  <si>
    <t>芽菜什錦</t>
    <phoneticPr fontId="10" type="noConversion"/>
  </si>
  <si>
    <t>豆包絲.絞肉.木耳.菇.豆芽菜</t>
    <phoneticPr fontId="3" type="noConversion"/>
  </si>
  <si>
    <t>素蟹肉蒸蛋</t>
    <phoneticPr fontId="3" type="noConversion"/>
  </si>
  <si>
    <r>
      <rPr>
        <b/>
        <sz val="14"/>
        <rFont val="Arial"/>
        <family val="4"/>
      </rPr>
      <t>12</t>
    </r>
    <r>
      <rPr>
        <b/>
        <sz val="14"/>
        <rFont val="微軟正黑體"/>
        <family val="4"/>
        <charset val="136"/>
      </rPr>
      <t>月有西洋耶誕節，是一個宗教節日，大家會團聚共享美食。聖誕大餐比一般晚餐更精緻，通常會有培根包香腸、各式馬鈴薯（如烘烤或薯茸）等菜色，最具特色的是火雞，既是食物也是餐桌的裝飾。傳說一位糖果商人發明了拐杖糖，因為它倒轉後像字母「</t>
    </r>
    <r>
      <rPr>
        <b/>
        <sz val="14"/>
        <rFont val="Arial"/>
        <family val="4"/>
      </rPr>
      <t>J</t>
    </r>
    <r>
      <rPr>
        <b/>
        <sz val="14"/>
        <rFont val="微軟正黑體"/>
        <family val="4"/>
        <charset val="136"/>
      </rPr>
      <t>」，代表耶穌（</t>
    </r>
    <r>
      <rPr>
        <b/>
        <sz val="14"/>
        <rFont val="Arial"/>
        <family val="4"/>
      </rPr>
      <t>Jesus</t>
    </r>
    <r>
      <rPr>
        <b/>
        <sz val="14"/>
        <rFont val="微軟正黑體"/>
        <family val="4"/>
        <charset val="136"/>
      </rPr>
      <t>）。</t>
    </r>
    <r>
      <rPr>
        <b/>
        <sz val="14"/>
        <rFont val="Arial"/>
        <family val="4"/>
      </rPr>
      <t xml:space="preserve">
</t>
    </r>
    <r>
      <rPr>
        <b/>
        <sz val="14"/>
        <rFont val="微軟正黑體"/>
        <family val="4"/>
        <charset val="136"/>
      </rPr>
      <t>另外，冬至是北半球白晝最短的一天，台灣人會吃湯圓慶祝，表示長了一歲。</t>
    </r>
    <r>
      <rPr>
        <b/>
        <sz val="14"/>
        <rFont val="標楷體"/>
        <family val="4"/>
        <charset val="136"/>
      </rPr>
      <t>表單設計</t>
    </r>
    <r>
      <rPr>
        <b/>
        <sz val="14"/>
        <rFont val="Arial"/>
        <family val="2"/>
      </rPr>
      <t>:</t>
    </r>
    <r>
      <rPr>
        <b/>
        <sz val="14"/>
        <rFont val="標楷體"/>
        <family val="4"/>
        <charset val="136"/>
      </rPr>
      <t>軒泰食品有限公司</t>
    </r>
    <phoneticPr fontId="3" type="noConversion"/>
  </si>
  <si>
    <t>營養師/午餐秘書</t>
    <phoneticPr fontId="3" type="noConversion"/>
  </si>
  <si>
    <t>12月有西洋耶誕節，是一個宗教節日，大家會團聚共享美食。聖誕大餐比一般晚餐更精緻，通常會有培根包香腸、各式馬鈴薯（如烘烤或薯茸）等菜色，最具特色的是火雞，既是食物也是餐桌的裝飾。傳說一位糖果商人發明了拐杖糖，因為它倒轉後像字母「J」，代表耶穌（Jesus）。
另外，冬至是北半球白晝最短的一天，台灣人會吃湯圓慶祝，表示長了一歲。表單設計:軒泰食品有限公司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</si>
</sst>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m/d;@"/>
    <numFmt numFmtId="178" formatCode="[$-404]General"/>
  </numFmts>
  <fonts count="39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color indexed="8"/>
      <name val="Microsoft YaHei"/>
      <family val="2"/>
      <charset val="136"/>
    </font>
    <font>
      <b/>
      <sz val="18"/>
      <name val="標楷體"/>
      <family val="4"/>
      <charset val="136"/>
    </font>
    <font>
      <sz val="12"/>
      <color rgb="FFFF0000"/>
      <name val="標楷體"/>
      <family val="4"/>
      <charset val="136"/>
    </font>
    <font>
      <sz val="9"/>
      <name val="新細明體"/>
      <family val="1"/>
      <charset val="136"/>
    </font>
    <font>
      <sz val="12"/>
      <color indexed="8"/>
      <name val="Microsoft YaHei"/>
      <family val="2"/>
    </font>
    <font>
      <b/>
      <sz val="18"/>
      <color rgb="FFFF0000"/>
      <name val="標楷體"/>
      <family val="4"/>
      <charset val="136"/>
    </font>
    <font>
      <b/>
      <sz val="12"/>
      <name val="標楷體"/>
      <family val="4"/>
      <charset val="136"/>
    </font>
    <font>
      <sz val="9"/>
      <name val="Microsoft YaHei"/>
      <family val="2"/>
    </font>
    <font>
      <sz val="11"/>
      <name val="標楷體"/>
      <family val="4"/>
      <charset val="136"/>
    </font>
    <font>
      <b/>
      <sz val="11"/>
      <name val="標楷體"/>
      <family val="4"/>
      <charset val="136"/>
    </font>
    <font>
      <b/>
      <sz val="14"/>
      <name val="標楷體"/>
      <family val="4"/>
      <charset val="136"/>
    </font>
    <font>
      <b/>
      <sz val="22"/>
      <name val="標楷體"/>
      <family val="4"/>
      <charset val="136"/>
    </font>
    <font>
      <sz val="18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8"/>
      <color rgb="FFFF0000"/>
      <name val="標楷體"/>
      <family val="4"/>
      <charset val="136"/>
    </font>
    <font>
      <b/>
      <sz val="18"/>
      <color indexed="8"/>
      <name val="標楷體"/>
      <family val="4"/>
      <charset val="136"/>
    </font>
    <font>
      <b/>
      <sz val="12"/>
      <color indexed="8"/>
      <name val="標楷體"/>
      <family val="4"/>
      <charset val="136"/>
    </font>
    <font>
      <b/>
      <sz val="36"/>
      <name val="標楷體"/>
      <family val="4"/>
      <charset val="136"/>
    </font>
    <font>
      <sz val="16"/>
      <name val="標楷體"/>
      <family val="4"/>
      <charset val="136"/>
    </font>
    <font>
      <b/>
      <sz val="16"/>
      <name val="標楷體"/>
      <family val="4"/>
      <charset val="136"/>
    </font>
    <font>
      <sz val="14"/>
      <name val="華康中圓體"/>
      <family val="5"/>
      <charset val="136"/>
    </font>
    <font>
      <b/>
      <sz val="20"/>
      <name val="標楷體"/>
      <family val="4"/>
      <charset val="136"/>
    </font>
    <font>
      <sz val="10"/>
      <name val="標楷體"/>
      <family val="4"/>
      <charset val="136"/>
    </font>
    <font>
      <sz val="12"/>
      <color rgb="FF000000"/>
      <name val="新細明體"/>
      <family val="1"/>
      <charset val="136"/>
    </font>
    <font>
      <sz val="14"/>
      <name val="Arial"/>
      <family val="2"/>
    </font>
    <font>
      <b/>
      <sz val="14"/>
      <name val="Arial"/>
      <family val="2"/>
    </font>
    <font>
      <sz val="20"/>
      <name val="標楷體"/>
      <family val="4"/>
      <charset val="136"/>
    </font>
    <font>
      <sz val="20"/>
      <color rgb="FFFF0000"/>
      <name val="標楷體"/>
      <family val="4"/>
      <charset val="136"/>
    </font>
    <font>
      <sz val="14"/>
      <name val="新細明體"/>
      <family val="1"/>
      <charset val="136"/>
    </font>
    <font>
      <b/>
      <sz val="14"/>
      <name val="Arial"/>
      <family val="4"/>
    </font>
    <font>
      <b/>
      <sz val="14"/>
      <name val="微軟正黑體"/>
      <family val="4"/>
      <charset val="136"/>
    </font>
    <font>
      <b/>
      <sz val="12"/>
      <color theme="1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9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 applyBorder="0" applyProtection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6" fillId="0" borderId="0" applyBorder="0" applyProtection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6" fillId="0" borderId="0" applyBorder="0" applyProtection="0">
      <alignment vertical="center"/>
    </xf>
    <xf numFmtId="178" fontId="30" fillId="0" borderId="0" applyBorder="0" applyProtection="0">
      <alignment vertical="center"/>
    </xf>
    <xf numFmtId="0" fontId="1" fillId="0" borderId="0">
      <alignment vertical="center"/>
    </xf>
  </cellStyleXfs>
  <cellXfs count="519">
    <xf numFmtId="0" fontId="0" fillId="0" borderId="0" xfId="0">
      <alignment vertical="center"/>
    </xf>
    <xf numFmtId="0" fontId="2" fillId="2" borderId="0" xfId="1" applyFont="1" applyFill="1">
      <alignment vertical="center"/>
    </xf>
    <xf numFmtId="176" fontId="2" fillId="2" borderId="0" xfId="1" applyNumberFormat="1" applyFont="1" applyFill="1">
      <alignment vertical="center"/>
    </xf>
    <xf numFmtId="0" fontId="2" fillId="2" borderId="0" xfId="1" applyFont="1" applyFill="1" applyAlignment="1">
      <alignment vertical="center" textRotation="255" shrinkToFit="1"/>
    </xf>
    <xf numFmtId="0" fontId="2" fillId="2" borderId="0" xfId="1" applyFont="1" applyFill="1" applyAlignment="1">
      <alignment horizontal="left" vertical="center"/>
    </xf>
    <xf numFmtId="0" fontId="2" fillId="2" borderId="0" xfId="1" applyFont="1" applyFill="1" applyAlignment="1">
      <alignment horizontal="center" vertical="center"/>
    </xf>
    <xf numFmtId="0" fontId="5" fillId="2" borderId="0" xfId="2" applyFont="1" applyFill="1" applyAlignment="1">
      <alignment horizontal="left" vertical="center"/>
    </xf>
    <xf numFmtId="0" fontId="8" fillId="2" borderId="0" xfId="1" applyFont="1" applyFill="1" applyAlignment="1">
      <alignment vertical="center" wrapText="1"/>
    </xf>
    <xf numFmtId="0" fontId="2" fillId="2" borderId="2" xfId="1" applyFont="1" applyFill="1" applyBorder="1" applyAlignment="1">
      <alignment horizontal="center" vertical="center" shrinkToFit="1"/>
    </xf>
    <xf numFmtId="0" fontId="5" fillId="2" borderId="7" xfId="2" applyFont="1" applyFill="1" applyBorder="1" applyAlignment="1">
      <alignment horizontal="left" vertical="center"/>
    </xf>
    <xf numFmtId="177" fontId="2" fillId="2" borderId="8" xfId="1" applyNumberFormat="1" applyFont="1" applyFill="1" applyBorder="1" applyAlignment="1">
      <alignment horizontal="center" vertical="center" shrinkToFit="1"/>
    </xf>
    <xf numFmtId="0" fontId="2" fillId="2" borderId="10" xfId="1" applyFont="1" applyFill="1" applyBorder="1" applyAlignment="1">
      <alignment horizontal="center" vertical="center" shrinkToFit="1"/>
    </xf>
    <xf numFmtId="0" fontId="8" fillId="2" borderId="11" xfId="1" applyFont="1" applyFill="1" applyBorder="1" applyAlignment="1">
      <alignment vertical="center" wrapText="1"/>
    </xf>
    <xf numFmtId="177" fontId="2" fillId="2" borderId="16" xfId="1" applyNumberFormat="1" applyFont="1" applyFill="1" applyBorder="1" applyAlignment="1">
      <alignment horizontal="center" vertical="center" shrinkToFit="1"/>
    </xf>
    <xf numFmtId="0" fontId="2" fillId="2" borderId="18" xfId="1" applyFont="1" applyFill="1" applyBorder="1" applyAlignment="1">
      <alignment horizontal="center" vertical="center" shrinkToFit="1"/>
    </xf>
    <xf numFmtId="0" fontId="5" fillId="2" borderId="12" xfId="2" applyFont="1" applyFill="1" applyBorder="1" applyAlignment="1">
      <alignment horizontal="left" vertical="center" shrinkToFit="1"/>
    </xf>
    <xf numFmtId="0" fontId="5" fillId="2" borderId="21" xfId="2" applyFont="1" applyFill="1" applyBorder="1" applyAlignment="1">
      <alignment horizontal="left" vertical="center"/>
    </xf>
    <xf numFmtId="177" fontId="2" fillId="2" borderId="22" xfId="1" applyNumberFormat="1" applyFont="1" applyFill="1" applyBorder="1" applyAlignment="1">
      <alignment horizontal="center" vertical="center" shrinkToFit="1"/>
    </xf>
    <xf numFmtId="0" fontId="2" fillId="2" borderId="23" xfId="1" applyFont="1" applyFill="1" applyBorder="1" applyAlignment="1">
      <alignment horizontal="center" vertical="center" shrinkToFit="1"/>
    </xf>
    <xf numFmtId="0" fontId="8" fillId="2" borderId="24" xfId="1" applyFont="1" applyFill="1" applyBorder="1" applyAlignment="1">
      <alignment vertical="center" wrapText="1"/>
    </xf>
    <xf numFmtId="177" fontId="2" fillId="2" borderId="26" xfId="1" applyNumberFormat="1" applyFont="1" applyFill="1" applyBorder="1" applyAlignment="1">
      <alignment horizontal="center" vertical="center" shrinkToFit="1"/>
    </xf>
    <xf numFmtId="0" fontId="5" fillId="2" borderId="27" xfId="2" applyFont="1" applyFill="1" applyBorder="1" applyAlignment="1">
      <alignment horizontal="left" vertical="center"/>
    </xf>
    <xf numFmtId="0" fontId="2" fillId="2" borderId="0" xfId="1" applyFont="1" applyFill="1" applyAlignment="1">
      <alignment vertical="center" wrapText="1"/>
    </xf>
    <xf numFmtId="0" fontId="5" fillId="2" borderId="12" xfId="3" applyFont="1" applyFill="1" applyBorder="1" applyAlignment="1" applyProtection="1">
      <alignment vertical="center" shrinkToFit="1"/>
    </xf>
    <xf numFmtId="0" fontId="8" fillId="2" borderId="24" xfId="3" applyFont="1" applyFill="1" applyBorder="1" applyAlignment="1" applyProtection="1">
      <alignment vertical="center" shrinkToFit="1"/>
    </xf>
    <xf numFmtId="0" fontId="5" fillId="2" borderId="21" xfId="2" applyFont="1" applyFill="1" applyBorder="1" applyAlignment="1">
      <alignment horizontal="left" vertical="center" shrinkToFit="1"/>
    </xf>
    <xf numFmtId="177" fontId="2" fillId="3" borderId="26" xfId="1" applyNumberFormat="1" applyFont="1" applyFill="1" applyBorder="1" applyAlignment="1">
      <alignment horizontal="center" vertical="center" shrinkToFit="1"/>
    </xf>
    <xf numFmtId="0" fontId="2" fillId="2" borderId="32" xfId="1" applyFont="1" applyFill="1" applyBorder="1" applyAlignment="1">
      <alignment horizontal="center" vertical="center" shrinkToFit="1"/>
    </xf>
    <xf numFmtId="0" fontId="8" fillId="2" borderId="33" xfId="1" applyFont="1" applyFill="1" applyBorder="1" applyAlignment="1">
      <alignment vertical="center" wrapText="1"/>
    </xf>
    <xf numFmtId="177" fontId="2" fillId="2" borderId="36" xfId="1" applyNumberFormat="1" applyFont="1" applyFill="1" applyBorder="1" applyAlignment="1">
      <alignment horizontal="center" vertical="center" shrinkToFit="1"/>
    </xf>
    <xf numFmtId="0" fontId="2" fillId="2" borderId="0" xfId="1" applyFont="1" applyFill="1" applyAlignment="1">
      <alignment horizontal="center" vertical="center" wrapText="1"/>
    </xf>
    <xf numFmtId="0" fontId="5" fillId="2" borderId="7" xfId="2" applyFont="1" applyFill="1" applyBorder="1" applyAlignment="1">
      <alignment horizontal="left" vertical="center" shrinkToFit="1"/>
    </xf>
    <xf numFmtId="0" fontId="5" fillId="2" borderId="12" xfId="3" applyFont="1" applyFill="1" applyBorder="1" applyAlignment="1" applyProtection="1">
      <alignment horizontal="left" vertical="center" shrinkToFit="1"/>
    </xf>
    <xf numFmtId="0" fontId="5" fillId="2" borderId="0" xfId="1" applyFont="1" applyFill="1" applyAlignment="1">
      <alignment vertical="center" wrapText="1"/>
    </xf>
    <xf numFmtId="0" fontId="8" fillId="2" borderId="0" xfId="1" applyFont="1" applyFill="1" applyAlignment="1">
      <alignment horizontal="left" vertical="center"/>
    </xf>
    <xf numFmtId="0" fontId="8" fillId="2" borderId="24" xfId="3" applyFont="1" applyFill="1" applyBorder="1" applyAlignment="1" applyProtection="1">
      <alignment horizontal="left" vertical="center" shrinkToFit="1"/>
    </xf>
    <xf numFmtId="0" fontId="2" fillId="2" borderId="0" xfId="1" applyFont="1" applyFill="1" applyAlignment="1">
      <alignment horizontal="center" vertical="center" shrinkToFit="1"/>
    </xf>
    <xf numFmtId="0" fontId="5" fillId="3" borderId="12" xfId="5" applyFont="1" applyFill="1" applyBorder="1" applyAlignment="1">
      <alignment vertical="center" shrinkToFit="1"/>
    </xf>
    <xf numFmtId="0" fontId="5" fillId="2" borderId="12" xfId="5" applyFont="1" applyFill="1" applyBorder="1" applyAlignment="1">
      <alignment vertical="center" shrinkToFit="1"/>
    </xf>
    <xf numFmtId="0" fontId="8" fillId="2" borderId="41" xfId="1" applyFont="1" applyFill="1" applyBorder="1" applyAlignment="1">
      <alignment horizontal="center" vertical="center" wrapText="1" shrinkToFit="1"/>
    </xf>
    <xf numFmtId="0" fontId="8" fillId="2" borderId="42" xfId="1" applyFont="1" applyFill="1" applyBorder="1" applyAlignment="1">
      <alignment horizontal="center" vertical="center" wrapText="1" shrinkToFit="1"/>
    </xf>
    <xf numFmtId="0" fontId="8" fillId="2" borderId="43" xfId="1" applyFont="1" applyFill="1" applyBorder="1" applyAlignment="1">
      <alignment horizontal="center" vertical="center" wrapText="1" shrinkToFit="1"/>
    </xf>
    <xf numFmtId="0" fontId="8" fillId="2" borderId="44" xfId="1" applyFont="1" applyFill="1" applyBorder="1" applyAlignment="1">
      <alignment horizontal="center" vertical="center" wrapText="1" shrinkToFit="1"/>
    </xf>
    <xf numFmtId="0" fontId="8" fillId="2" borderId="43" xfId="1" applyFont="1" applyFill="1" applyBorder="1" applyAlignment="1">
      <alignment horizontal="center" vertical="center" textRotation="255" wrapText="1" shrinkToFit="1"/>
    </xf>
    <xf numFmtId="0" fontId="8" fillId="2" borderId="42" xfId="1" applyFont="1" applyFill="1" applyBorder="1" applyAlignment="1">
      <alignment horizontal="center" vertical="center"/>
    </xf>
    <xf numFmtId="0" fontId="8" fillId="2" borderId="44" xfId="1" applyFont="1" applyFill="1" applyBorder="1" applyAlignment="1">
      <alignment horizontal="center" vertical="center" shrinkToFit="1"/>
    </xf>
    <xf numFmtId="0" fontId="8" fillId="2" borderId="43" xfId="1" applyFont="1" applyFill="1" applyBorder="1" applyAlignment="1">
      <alignment horizontal="center" vertical="center"/>
    </xf>
    <xf numFmtId="0" fontId="8" fillId="2" borderId="45" xfId="1" applyFont="1" applyFill="1" applyBorder="1" applyAlignment="1">
      <alignment horizontal="center" vertical="center" wrapText="1"/>
    </xf>
    <xf numFmtId="177" fontId="2" fillId="2" borderId="39" xfId="1" applyNumberFormat="1" applyFont="1" applyFill="1" applyBorder="1" applyAlignment="1">
      <alignment horizontal="center" vertical="center" shrinkToFit="1"/>
    </xf>
    <xf numFmtId="0" fontId="8" fillId="2" borderId="11" xfId="5" applyFont="1" applyFill="1" applyBorder="1" applyAlignment="1">
      <alignment vertical="center" shrinkToFit="1"/>
    </xf>
    <xf numFmtId="177" fontId="2" fillId="2" borderId="38" xfId="1" applyNumberFormat="1" applyFont="1" applyFill="1" applyBorder="1" applyAlignment="1">
      <alignment horizontal="center" vertical="center" shrinkToFit="1"/>
    </xf>
    <xf numFmtId="0" fontId="19" fillId="2" borderId="7" xfId="2" applyFont="1" applyFill="1" applyBorder="1" applyAlignment="1">
      <alignment horizontal="left" vertical="center" shrinkToFit="1"/>
    </xf>
    <xf numFmtId="177" fontId="2" fillId="3" borderId="16" xfId="1" applyNumberFormat="1" applyFont="1" applyFill="1" applyBorder="1" applyAlignment="1">
      <alignment horizontal="center" vertical="center" shrinkToFit="1"/>
    </xf>
    <xf numFmtId="0" fontId="13" fillId="3" borderId="11" xfId="3" applyFont="1" applyFill="1" applyBorder="1" applyAlignment="1" applyProtection="1">
      <alignment horizontal="left" vertical="center" shrinkToFit="1"/>
    </xf>
    <xf numFmtId="0" fontId="13" fillId="3" borderId="30" xfId="3" applyFont="1" applyFill="1" applyBorder="1" applyAlignment="1" applyProtection="1">
      <alignment vertical="center" shrinkToFit="1"/>
    </xf>
    <xf numFmtId="177" fontId="2" fillId="3" borderId="22" xfId="1" applyNumberFormat="1" applyFont="1" applyFill="1" applyBorder="1" applyAlignment="1">
      <alignment horizontal="center" vertical="center" shrinkToFit="1"/>
    </xf>
    <xf numFmtId="0" fontId="5" fillId="3" borderId="12" xfId="3" applyFont="1" applyFill="1" applyBorder="1" applyAlignment="1" applyProtection="1">
      <alignment horizontal="left" vertical="center" shrinkToFit="1"/>
    </xf>
    <xf numFmtId="0" fontId="5" fillId="3" borderId="13" xfId="3" applyFont="1" applyFill="1" applyBorder="1" applyAlignment="1" applyProtection="1">
      <alignment vertical="center" shrinkToFit="1"/>
    </xf>
    <xf numFmtId="0" fontId="13" fillId="3" borderId="11" xfId="5" applyFont="1" applyFill="1" applyBorder="1" applyAlignment="1">
      <alignment vertical="center" shrinkToFit="1"/>
    </xf>
    <xf numFmtId="0" fontId="13" fillId="3" borderId="11" xfId="3" applyFont="1" applyFill="1" applyBorder="1" applyAlignment="1" applyProtection="1">
      <alignment vertical="center" shrinkToFit="1"/>
    </xf>
    <xf numFmtId="0" fontId="15" fillId="3" borderId="12" xfId="3" applyFont="1" applyFill="1" applyBorder="1" applyAlignment="1" applyProtection="1">
      <alignment horizontal="left" vertical="center" shrinkToFit="1"/>
    </xf>
    <xf numFmtId="0" fontId="5" fillId="3" borderId="12" xfId="3" applyFont="1" applyFill="1" applyBorder="1" applyAlignment="1" applyProtection="1">
      <alignment vertical="center" shrinkToFit="1"/>
    </xf>
    <xf numFmtId="0" fontId="2" fillId="3" borderId="12" xfId="3" applyFont="1" applyFill="1" applyBorder="1" applyAlignment="1" applyProtection="1">
      <alignment vertical="center" shrinkToFit="1"/>
    </xf>
    <xf numFmtId="177" fontId="2" fillId="4" borderId="26" xfId="1" applyNumberFormat="1" applyFont="1" applyFill="1" applyBorder="1" applyAlignment="1">
      <alignment horizontal="center" vertical="center" shrinkToFit="1"/>
    </xf>
    <xf numFmtId="0" fontId="8" fillId="4" borderId="24" xfId="3" applyFont="1" applyFill="1" applyBorder="1" applyAlignment="1" applyProtection="1">
      <alignment horizontal="left" vertical="center" shrinkToFit="1"/>
    </xf>
    <xf numFmtId="177" fontId="2" fillId="4" borderId="22" xfId="1" applyNumberFormat="1" applyFont="1" applyFill="1" applyBorder="1" applyAlignment="1">
      <alignment horizontal="center" vertical="center" shrinkToFit="1"/>
    </xf>
    <xf numFmtId="0" fontId="5" fillId="4" borderId="12" xfId="3" applyFont="1" applyFill="1" applyBorder="1" applyAlignment="1" applyProtection="1">
      <alignment horizontal="left" vertical="center" shrinkToFit="1"/>
    </xf>
    <xf numFmtId="0" fontId="8" fillId="4" borderId="11" xfId="1" applyFont="1" applyFill="1" applyBorder="1" applyAlignment="1">
      <alignment vertical="center" wrapText="1"/>
    </xf>
    <xf numFmtId="0" fontId="5" fillId="4" borderId="27" xfId="2" applyFont="1" applyFill="1" applyBorder="1" applyAlignment="1">
      <alignment horizontal="left" vertical="center"/>
    </xf>
    <xf numFmtId="0" fontId="12" fillId="4" borderId="24" xfId="3" applyFont="1" applyFill="1" applyBorder="1" applyAlignment="1" applyProtection="1">
      <alignment horizontal="left" vertical="center" shrinkToFit="1"/>
    </xf>
    <xf numFmtId="0" fontId="9" fillId="4" borderId="12" xfId="3" applyFont="1" applyFill="1" applyBorder="1" applyAlignment="1" applyProtection="1">
      <alignment horizontal="left" vertical="center" shrinkToFit="1"/>
    </xf>
    <xf numFmtId="0" fontId="5" fillId="4" borderId="21" xfId="2" applyFont="1" applyFill="1" applyBorder="1" applyAlignment="1">
      <alignment horizontal="left" vertical="center"/>
    </xf>
    <xf numFmtId="0" fontId="12" fillId="4" borderId="24" xfId="1" applyFont="1" applyFill="1" applyBorder="1" applyAlignment="1">
      <alignment vertical="center" wrapText="1"/>
    </xf>
    <xf numFmtId="0" fontId="9" fillId="4" borderId="21" xfId="2" applyFont="1" applyFill="1" applyBorder="1" applyAlignment="1">
      <alignment horizontal="left" vertical="center"/>
    </xf>
    <xf numFmtId="0" fontId="5" fillId="4" borderId="21" xfId="2" applyFont="1" applyFill="1" applyBorder="1" applyAlignment="1">
      <alignment horizontal="left" vertical="center" shrinkToFit="1"/>
    </xf>
    <xf numFmtId="0" fontId="12" fillId="4" borderId="11" xfId="1" applyFont="1" applyFill="1" applyBorder="1" applyAlignment="1">
      <alignment vertical="center" wrapText="1"/>
    </xf>
    <xf numFmtId="0" fontId="9" fillId="4" borderId="27" xfId="2" applyFont="1" applyFill="1" applyBorder="1" applyAlignment="1">
      <alignment horizontal="left" vertical="center"/>
    </xf>
    <xf numFmtId="0" fontId="13" fillId="2" borderId="11" xfId="3" applyFont="1" applyFill="1" applyBorder="1" applyAlignment="1" applyProtection="1">
      <alignment horizontal="left" vertical="center" shrinkToFit="1"/>
    </xf>
    <xf numFmtId="0" fontId="13" fillId="0" borderId="30" xfId="3" applyFont="1" applyBorder="1" applyAlignment="1" applyProtection="1">
      <alignment vertical="center" shrinkToFit="1"/>
    </xf>
    <xf numFmtId="0" fontId="5" fillId="0" borderId="13" xfId="3" applyFont="1" applyBorder="1" applyAlignment="1" applyProtection="1">
      <alignment vertical="center" shrinkToFit="1"/>
    </xf>
    <xf numFmtId="0" fontId="13" fillId="2" borderId="11" xfId="5" applyFont="1" applyFill="1" applyBorder="1" applyAlignment="1">
      <alignment vertical="center" shrinkToFit="1"/>
    </xf>
    <xf numFmtId="0" fontId="13" fillId="2" borderId="11" xfId="3" applyFont="1" applyFill="1" applyBorder="1" applyAlignment="1" applyProtection="1">
      <alignment vertical="center" shrinkToFit="1"/>
    </xf>
    <xf numFmtId="0" fontId="15" fillId="2" borderId="12" xfId="3" applyFont="1" applyFill="1" applyBorder="1" applyAlignment="1" applyProtection="1">
      <alignment horizontal="left" vertical="center" shrinkToFit="1"/>
    </xf>
    <xf numFmtId="0" fontId="13" fillId="4" borderId="11" xfId="5" applyFont="1" applyFill="1" applyBorder="1" applyAlignment="1">
      <alignment vertical="center" shrinkToFit="1"/>
    </xf>
    <xf numFmtId="0" fontId="13" fillId="4" borderId="11" xfId="3" applyFont="1" applyFill="1" applyBorder="1" applyAlignment="1" applyProtection="1">
      <alignment vertical="center" shrinkToFit="1"/>
    </xf>
    <xf numFmtId="0" fontId="5" fillId="4" borderId="12" xfId="5" applyFont="1" applyFill="1" applyBorder="1" applyAlignment="1">
      <alignment vertical="center" shrinkToFit="1"/>
    </xf>
    <xf numFmtId="0" fontId="2" fillId="4" borderId="12" xfId="3" applyFont="1" applyFill="1" applyBorder="1" applyAlignment="1" applyProtection="1">
      <alignment vertical="center" shrinkToFit="1"/>
    </xf>
    <xf numFmtId="0" fontId="5" fillId="4" borderId="12" xfId="3" applyFont="1" applyFill="1" applyBorder="1" applyAlignment="1" applyProtection="1">
      <alignment vertical="center" shrinkToFit="1"/>
    </xf>
    <xf numFmtId="0" fontId="12" fillId="3" borderId="11" xfId="1" applyFont="1" applyFill="1" applyBorder="1" applyAlignment="1">
      <alignment vertical="center" wrapText="1"/>
    </xf>
    <xf numFmtId="0" fontId="9" fillId="3" borderId="21" xfId="2" applyFont="1" applyFill="1" applyBorder="1" applyAlignment="1">
      <alignment horizontal="left" vertical="center"/>
    </xf>
    <xf numFmtId="0" fontId="12" fillId="3" borderId="24" xfId="3" applyFont="1" applyFill="1" applyBorder="1" applyAlignment="1" applyProtection="1">
      <alignment horizontal="left" vertical="center" shrinkToFit="1"/>
    </xf>
    <xf numFmtId="0" fontId="9" fillId="3" borderId="12" xfId="3" applyFont="1" applyFill="1" applyBorder="1" applyAlignment="1" applyProtection="1">
      <alignment horizontal="left" vertical="center" shrinkToFit="1"/>
    </xf>
    <xf numFmtId="177" fontId="2" fillId="3" borderId="39" xfId="1" applyNumberFormat="1" applyFont="1" applyFill="1" applyBorder="1" applyAlignment="1">
      <alignment horizontal="center" vertical="center" shrinkToFit="1"/>
    </xf>
    <xf numFmtId="0" fontId="8" fillId="3" borderId="24" xfId="1" applyFont="1" applyFill="1" applyBorder="1" applyAlignment="1">
      <alignment vertical="center" wrapText="1"/>
    </xf>
    <xf numFmtId="0" fontId="8" fillId="3" borderId="11" xfId="1" applyFont="1" applyFill="1" applyBorder="1" applyAlignment="1">
      <alignment vertical="center" wrapText="1"/>
    </xf>
    <xf numFmtId="0" fontId="8" fillId="3" borderId="11" xfId="5" applyFont="1" applyFill="1" applyBorder="1" applyAlignment="1">
      <alignment vertical="center" shrinkToFit="1"/>
    </xf>
    <xf numFmtId="177" fontId="2" fillId="3" borderId="38" xfId="1" applyNumberFormat="1" applyFont="1" applyFill="1" applyBorder="1" applyAlignment="1">
      <alignment horizontal="center" vertical="center" shrinkToFit="1"/>
    </xf>
    <xf numFmtId="0" fontId="5" fillId="3" borderId="21" xfId="2" applyFont="1" applyFill="1" applyBorder="1" applyAlignment="1">
      <alignment horizontal="left" vertical="center"/>
    </xf>
    <xf numFmtId="0" fontId="12" fillId="3" borderId="24" xfId="1" applyFont="1" applyFill="1" applyBorder="1" applyAlignment="1">
      <alignment vertical="center" wrapText="1"/>
    </xf>
    <xf numFmtId="0" fontId="9" fillId="3" borderId="27" xfId="2" applyFont="1" applyFill="1" applyBorder="1" applyAlignment="1">
      <alignment horizontal="left" vertical="center"/>
    </xf>
    <xf numFmtId="0" fontId="21" fillId="3" borderId="7" xfId="2" applyFont="1" applyFill="1" applyBorder="1" applyAlignment="1">
      <alignment horizontal="left" vertical="center" shrinkToFit="1"/>
    </xf>
    <xf numFmtId="0" fontId="9" fillId="3" borderId="7" xfId="2" applyFont="1" applyFill="1" applyBorder="1" applyAlignment="1">
      <alignment horizontal="left" vertical="center" shrinkToFit="1"/>
    </xf>
    <xf numFmtId="0" fontId="2" fillId="2" borderId="0" xfId="1" applyFont="1" applyFill="1" applyAlignment="1">
      <alignment horizontal="center" vertical="center" textRotation="255" shrinkToFit="1"/>
    </xf>
    <xf numFmtId="177" fontId="26" fillId="2" borderId="0" xfId="1" applyNumberFormat="1" applyFont="1" applyFill="1" applyAlignment="1">
      <alignment horizontal="center" vertical="center" shrinkToFit="1"/>
    </xf>
    <xf numFmtId="0" fontId="26" fillId="2" borderId="0" xfId="5" applyFont="1" applyFill="1" applyAlignment="1">
      <alignment horizontal="center" vertical="center" shrinkToFit="1"/>
    </xf>
    <xf numFmtId="0" fontId="26" fillId="2" borderId="0" xfId="1" applyFont="1" applyFill="1" applyAlignment="1">
      <alignment horizontal="center" vertical="center" wrapText="1"/>
    </xf>
    <xf numFmtId="0" fontId="26" fillId="2" borderId="0" xfId="1" applyFont="1" applyFill="1" applyAlignment="1">
      <alignment horizontal="center" vertical="center" shrinkToFit="1"/>
    </xf>
    <xf numFmtId="0" fontId="26" fillId="2" borderId="0" xfId="1" applyFont="1" applyFill="1" applyAlignment="1">
      <alignment horizontal="center" vertical="center" textRotation="255" shrinkToFit="1"/>
    </xf>
    <xf numFmtId="176" fontId="26" fillId="2" borderId="0" xfId="1" applyNumberFormat="1" applyFont="1" applyFill="1" applyAlignment="1">
      <alignment horizontal="center" vertical="center" shrinkToFit="1"/>
    </xf>
    <xf numFmtId="0" fontId="26" fillId="2" borderId="0" xfId="1" applyFont="1" applyFill="1">
      <alignment vertical="center"/>
    </xf>
    <xf numFmtId="0" fontId="26" fillId="2" borderId="45" xfId="1" applyFont="1" applyFill="1" applyBorder="1" applyAlignment="1">
      <alignment horizontal="center" vertical="center" wrapText="1"/>
    </xf>
    <xf numFmtId="0" fontId="13" fillId="2" borderId="43" xfId="1" applyFont="1" applyFill="1" applyBorder="1" applyAlignment="1">
      <alignment horizontal="center" vertical="center" wrapText="1" shrinkToFit="1"/>
    </xf>
    <xf numFmtId="0" fontId="13" fillId="2" borderId="42" xfId="1" applyFont="1" applyFill="1" applyBorder="1" applyAlignment="1">
      <alignment horizontal="center" vertical="center" wrapText="1" shrinkToFit="1"/>
    </xf>
    <xf numFmtId="0" fontId="13" fillId="2" borderId="41" xfId="1" applyFont="1" applyFill="1" applyBorder="1" applyAlignment="1">
      <alignment horizontal="center" vertical="center" wrapText="1" shrinkToFit="1"/>
    </xf>
    <xf numFmtId="177" fontId="25" fillId="2" borderId="22" xfId="3" applyNumberFormat="1" applyFont="1" applyFill="1" applyBorder="1" applyAlignment="1">
      <alignment horizontal="center" vertical="top" wrapText="1"/>
    </xf>
    <xf numFmtId="177" fontId="19" fillId="2" borderId="26" xfId="3" applyNumberFormat="1" applyFont="1" applyFill="1" applyBorder="1" applyAlignment="1">
      <alignment horizontal="center" vertical="center" wrapText="1"/>
    </xf>
    <xf numFmtId="177" fontId="19" fillId="3" borderId="26" xfId="1" applyNumberFormat="1" applyFont="1" applyFill="1" applyBorder="1" applyAlignment="1">
      <alignment horizontal="center" vertical="center" shrinkToFit="1"/>
    </xf>
    <xf numFmtId="177" fontId="5" fillId="3" borderId="22" xfId="1" applyNumberFormat="1" applyFont="1" applyFill="1" applyBorder="1" applyAlignment="1">
      <alignment horizontal="center" vertical="center" shrinkToFit="1"/>
    </xf>
    <xf numFmtId="0" fontId="17" fillId="4" borderId="11" xfId="3" applyFont="1" applyFill="1" applyBorder="1" applyAlignment="1" applyProtection="1">
      <alignment horizontal="center" vertical="center" shrinkToFit="1"/>
    </xf>
    <xf numFmtId="0" fontId="29" fillId="4" borderId="12" xfId="3" applyFont="1" applyFill="1" applyBorder="1" applyAlignment="1" applyProtection="1">
      <alignment horizontal="center" vertical="center" shrinkToFit="1"/>
    </xf>
    <xf numFmtId="0" fontId="17" fillId="0" borderId="11" xfId="3" applyFont="1" applyBorder="1" applyAlignment="1" applyProtection="1">
      <alignment horizontal="center" vertical="center" shrinkToFit="1"/>
    </xf>
    <xf numFmtId="0" fontId="29" fillId="0" borderId="12" xfId="3" applyFont="1" applyBorder="1" applyAlignment="1" applyProtection="1">
      <alignment horizontal="center" vertical="center" shrinkToFit="1"/>
    </xf>
    <xf numFmtId="0" fontId="17" fillId="0" borderId="33" xfId="3" applyFont="1" applyBorder="1" applyAlignment="1" applyProtection="1">
      <alignment horizontal="center" vertical="center" shrinkToFit="1"/>
    </xf>
    <xf numFmtId="0" fontId="29" fillId="0" borderId="13" xfId="3" applyFont="1" applyBorder="1" applyAlignment="1" applyProtection="1">
      <alignment horizontal="center" vertical="center" shrinkToFit="1"/>
    </xf>
    <xf numFmtId="0" fontId="17" fillId="0" borderId="51" xfId="3" applyFont="1" applyBorder="1" applyAlignment="1" applyProtection="1">
      <alignment horizontal="center" vertical="center" shrinkToFit="1"/>
    </xf>
    <xf numFmtId="0" fontId="17" fillId="0" borderId="11" xfId="5" applyFont="1" applyBorder="1" applyAlignment="1">
      <alignment horizontal="center" vertical="center" shrinkToFit="1"/>
    </xf>
    <xf numFmtId="0" fontId="29" fillId="0" borderId="12" xfId="5" applyFont="1" applyBorder="1" applyAlignment="1">
      <alignment horizontal="center" vertical="center" shrinkToFit="1"/>
    </xf>
    <xf numFmtId="0" fontId="17" fillId="4" borderId="11" xfId="5" applyFont="1" applyFill="1" applyBorder="1" applyAlignment="1">
      <alignment horizontal="center" vertical="center" shrinkToFit="1"/>
    </xf>
    <xf numFmtId="0" fontId="29" fillId="4" borderId="12" xfId="5" applyFont="1" applyFill="1" applyBorder="1" applyAlignment="1">
      <alignment horizontal="center" vertical="center" shrinkToFit="1"/>
    </xf>
    <xf numFmtId="0" fontId="17" fillId="0" borderId="24" xfId="5" applyFont="1" applyBorder="1" applyAlignment="1">
      <alignment horizontal="center" vertical="center" shrinkToFit="1"/>
    </xf>
    <xf numFmtId="0" fontId="17" fillId="0" borderId="24" xfId="3" applyFont="1" applyBorder="1" applyAlignment="1" applyProtection="1">
      <alignment horizontal="center" vertical="center" shrinkToFit="1"/>
    </xf>
    <xf numFmtId="0" fontId="17" fillId="2" borderId="11" xfId="3" applyFont="1" applyFill="1" applyBorder="1" applyAlignment="1" applyProtection="1">
      <alignment horizontal="center" vertical="center" shrinkToFit="1"/>
    </xf>
    <xf numFmtId="0" fontId="29" fillId="2" borderId="12" xfId="3" applyFont="1" applyFill="1" applyBorder="1" applyAlignment="1" applyProtection="1">
      <alignment horizontal="center" vertical="center" shrinkToFit="1"/>
    </xf>
    <xf numFmtId="0" fontId="17" fillId="0" borderId="30" xfId="3" applyFont="1" applyBorder="1" applyAlignment="1" applyProtection="1">
      <alignment horizontal="center" vertical="center" shrinkToFit="1"/>
    </xf>
    <xf numFmtId="0" fontId="17" fillId="2" borderId="11" xfId="5" applyFont="1" applyFill="1" applyBorder="1" applyAlignment="1">
      <alignment horizontal="center" vertical="center" shrinkToFit="1"/>
    </xf>
    <xf numFmtId="0" fontId="29" fillId="2" borderId="12" xfId="5" applyFont="1" applyFill="1" applyBorder="1" applyAlignment="1">
      <alignment horizontal="center" vertical="center" shrinkToFit="1"/>
    </xf>
    <xf numFmtId="0" fontId="8" fillId="2" borderId="34" xfId="1" applyFont="1" applyFill="1" applyBorder="1" applyAlignment="1">
      <alignment horizontal="center" vertical="center" wrapText="1"/>
    </xf>
    <xf numFmtId="0" fontId="26" fillId="2" borderId="0" xfId="2" applyFont="1" applyFill="1" applyAlignment="1">
      <alignment horizontal="center" vertical="center"/>
    </xf>
    <xf numFmtId="0" fontId="26" fillId="2" borderId="0" xfId="2" applyFont="1" applyFill="1" applyAlignment="1">
      <alignment horizontal="center" vertical="center" shrinkToFit="1"/>
    </xf>
    <xf numFmtId="176" fontId="2" fillId="2" borderId="0" xfId="1" applyNumberFormat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/>
    </xf>
    <xf numFmtId="177" fontId="19" fillId="0" borderId="26" xfId="1" applyNumberFormat="1" applyFont="1" applyBorder="1" applyAlignment="1">
      <alignment horizontal="center" vertical="center" shrinkToFit="1"/>
    </xf>
    <xf numFmtId="177" fontId="25" fillId="0" borderId="22" xfId="1" applyNumberFormat="1" applyFont="1" applyBorder="1" applyAlignment="1">
      <alignment horizontal="center" vertical="center" shrinkToFit="1"/>
    </xf>
    <xf numFmtId="177" fontId="19" fillId="0" borderId="26" xfId="3" applyNumberFormat="1" applyFont="1" applyBorder="1" applyAlignment="1">
      <alignment horizontal="center" vertical="center" wrapText="1"/>
    </xf>
    <xf numFmtId="177" fontId="25" fillId="0" borderId="8" xfId="3" applyNumberFormat="1" applyFont="1" applyBorder="1" applyAlignment="1">
      <alignment horizontal="center" vertical="top" wrapText="1"/>
    </xf>
    <xf numFmtId="0" fontId="2" fillId="0" borderId="23" xfId="1" applyFont="1" applyBorder="1" applyAlignment="1">
      <alignment horizontal="center" vertical="center" shrinkToFit="1"/>
    </xf>
    <xf numFmtId="0" fontId="2" fillId="0" borderId="0" xfId="1" applyFont="1">
      <alignment vertical="center"/>
    </xf>
    <xf numFmtId="0" fontId="2" fillId="0" borderId="18" xfId="1" applyFont="1" applyBorder="1" applyAlignment="1">
      <alignment horizontal="center" vertical="center" shrinkToFit="1"/>
    </xf>
    <xf numFmtId="0" fontId="28" fillId="0" borderId="11" xfId="3" applyFont="1" applyBorder="1" applyAlignment="1" applyProtection="1">
      <alignment horizontal="center" vertical="center" shrinkToFit="1"/>
    </xf>
    <xf numFmtId="0" fontId="2" fillId="0" borderId="10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177" fontId="19" fillId="0" borderId="36" xfId="3" applyNumberFormat="1" applyFont="1" applyBorder="1" applyAlignment="1">
      <alignment horizontal="center" vertical="center" wrapText="1"/>
    </xf>
    <xf numFmtId="0" fontId="2" fillId="0" borderId="32" xfId="1" applyFont="1" applyBorder="1" applyAlignment="1">
      <alignment horizontal="center" vertical="center" shrinkToFit="1"/>
    </xf>
    <xf numFmtId="177" fontId="25" fillId="0" borderId="22" xfId="3" applyNumberFormat="1" applyFont="1" applyBorder="1" applyAlignment="1">
      <alignment horizontal="center" vertical="top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15" fillId="0" borderId="12" xfId="3" applyFont="1" applyBorder="1" applyAlignment="1" applyProtection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0" fontId="17" fillId="0" borderId="24" xfId="4" applyFont="1" applyBorder="1" applyAlignment="1">
      <alignment horizontal="center" vertical="center" shrinkToFit="1"/>
    </xf>
    <xf numFmtId="177" fontId="25" fillId="0" borderId="16" xfId="3" applyNumberFormat="1" applyFont="1" applyBorder="1" applyAlignment="1">
      <alignment horizontal="center" vertical="top" wrapText="1"/>
    </xf>
    <xf numFmtId="0" fontId="29" fillId="0" borderId="3" xfId="4" applyFont="1" applyBorder="1" applyAlignment="1">
      <alignment horizontal="center" vertical="center" shrinkToFit="1"/>
    </xf>
    <xf numFmtId="0" fontId="29" fillId="0" borderId="11" xfId="4" applyFont="1" applyBorder="1" applyAlignment="1">
      <alignment horizontal="center" vertical="center" shrinkToFit="1"/>
    </xf>
    <xf numFmtId="177" fontId="25" fillId="2" borderId="16" xfId="3" applyNumberFormat="1" applyFont="1" applyFill="1" applyBorder="1" applyAlignment="1">
      <alignment horizontal="center" vertical="top" wrapText="1"/>
    </xf>
    <xf numFmtId="0" fontId="29" fillId="0" borderId="11" xfId="5" applyFont="1" applyBorder="1" applyAlignment="1">
      <alignment horizontal="center" vertical="center" shrinkToFit="1"/>
    </xf>
    <xf numFmtId="0" fontId="29" fillId="0" borderId="11" xfId="3" applyFont="1" applyBorder="1" applyAlignment="1" applyProtection="1">
      <alignment horizontal="center" vertical="center" shrinkToFit="1"/>
    </xf>
    <xf numFmtId="0" fontId="28" fillId="0" borderId="33" xfId="3" applyFont="1" applyBorder="1" applyAlignment="1" applyProtection="1">
      <alignment horizontal="center" vertical="center" shrinkToFit="1"/>
    </xf>
    <xf numFmtId="0" fontId="17" fillId="0" borderId="33" xfId="4" applyFont="1" applyBorder="1" applyAlignment="1">
      <alignment horizontal="center" vertical="center" shrinkToFit="1"/>
    </xf>
    <xf numFmtId="0" fontId="2" fillId="2" borderId="0" xfId="3" applyFont="1" applyFill="1" applyBorder="1" applyAlignment="1" applyProtection="1">
      <alignment vertical="center" shrinkToFit="1"/>
    </xf>
    <xf numFmtId="0" fontId="17" fillId="2" borderId="0" xfId="9" applyFont="1" applyFill="1" applyAlignment="1">
      <alignment horizontal="left" vertical="center"/>
    </xf>
    <xf numFmtId="49" fontId="31" fillId="2" borderId="0" xfId="8" applyNumberFormat="1" applyFont="1" applyFill="1" applyAlignment="1">
      <alignment horizontal="center" vertical="center" shrinkToFit="1"/>
    </xf>
    <xf numFmtId="0" fontId="31" fillId="2" borderId="0" xfId="8" applyFont="1" applyFill="1" applyAlignment="1">
      <alignment horizontal="center" vertical="center" shrinkToFit="1"/>
    </xf>
    <xf numFmtId="0" fontId="31" fillId="2" borderId="0" xfId="8" applyFont="1" applyFill="1" applyAlignment="1">
      <alignment horizontal="center" shrinkToFit="1"/>
    </xf>
    <xf numFmtId="0" fontId="17" fillId="2" borderId="0" xfId="7" applyFont="1" applyFill="1">
      <alignment vertical="center"/>
    </xf>
    <xf numFmtId="0" fontId="33" fillId="0" borderId="46" xfId="3" applyFont="1" applyBorder="1" applyAlignment="1" applyProtection="1">
      <alignment horizontal="center" vertical="center" shrinkToFit="1"/>
    </xf>
    <xf numFmtId="0" fontId="33" fillId="0" borderId="11" xfId="3" applyFont="1" applyBorder="1" applyAlignment="1" applyProtection="1">
      <alignment horizontal="center" vertical="center" shrinkToFit="1"/>
    </xf>
    <xf numFmtId="0" fontId="33" fillId="3" borderId="11" xfId="3" applyFont="1" applyFill="1" applyBorder="1" applyAlignment="1" applyProtection="1">
      <alignment horizontal="center" vertical="center" shrinkToFit="1"/>
    </xf>
    <xf numFmtId="0" fontId="33" fillId="0" borderId="24" xfId="4" applyFont="1" applyBorder="1" applyAlignment="1">
      <alignment horizontal="center" vertical="center" shrinkToFit="1"/>
    </xf>
    <xf numFmtId="0" fontId="33" fillId="0" borderId="24" xfId="3" applyFont="1" applyBorder="1" applyAlignment="1" applyProtection="1">
      <alignment horizontal="center" vertical="center" shrinkToFit="1"/>
    </xf>
    <xf numFmtId="0" fontId="33" fillId="0" borderId="0" xfId="3" applyFont="1" applyBorder="1" applyAlignment="1" applyProtection="1">
      <alignment horizontal="center" vertical="center" shrinkToFit="1"/>
    </xf>
    <xf numFmtId="0" fontId="19" fillId="3" borderId="0" xfId="3" applyFont="1" applyFill="1" applyBorder="1" applyAlignment="1" applyProtection="1">
      <alignment horizontal="center" vertical="center" shrinkToFit="1"/>
    </xf>
    <xf numFmtId="0" fontId="5" fillId="3" borderId="0" xfId="3" applyFont="1" applyFill="1" applyBorder="1" applyAlignment="1" applyProtection="1">
      <alignment horizontal="center" vertical="center" shrinkToFit="1"/>
    </xf>
    <xf numFmtId="0" fontId="9" fillId="0" borderId="12" xfId="3" applyFont="1" applyBorder="1" applyAlignment="1" applyProtection="1">
      <alignment horizontal="center" vertical="center" shrinkToFit="1"/>
    </xf>
    <xf numFmtId="0" fontId="5" fillId="0" borderId="12" xfId="3" applyFont="1" applyBorder="1" applyAlignment="1" applyProtection="1">
      <alignment horizontal="center" vertical="center" shrinkToFit="1"/>
    </xf>
    <xf numFmtId="0" fontId="5" fillId="0" borderId="3" xfId="3" applyFont="1" applyBorder="1" applyAlignment="1" applyProtection="1">
      <alignment horizontal="center" vertical="center" shrinkToFit="1"/>
    </xf>
    <xf numFmtId="0" fontId="5" fillId="0" borderId="12" xfId="4" applyFont="1" applyBorder="1" applyAlignment="1">
      <alignment horizontal="center" vertical="center" shrinkToFit="1"/>
    </xf>
    <xf numFmtId="0" fontId="19" fillId="0" borderId="24" xfId="3" applyFont="1" applyBorder="1" applyAlignment="1" applyProtection="1">
      <alignment horizontal="center" vertical="center" shrinkToFit="1"/>
    </xf>
    <xf numFmtId="0" fontId="5" fillId="0" borderId="11" xfId="3" applyFont="1" applyBorder="1" applyAlignment="1" applyProtection="1">
      <alignment horizontal="center" vertical="center" shrinkToFit="1"/>
    </xf>
    <xf numFmtId="0" fontId="19" fillId="0" borderId="33" xfId="3" applyFont="1" applyBorder="1" applyAlignment="1" applyProtection="1">
      <alignment horizontal="center" vertical="center" shrinkToFit="1"/>
    </xf>
    <xf numFmtId="0" fontId="5" fillId="3" borderId="12" xfId="3" applyFont="1" applyFill="1" applyBorder="1" applyAlignment="1" applyProtection="1">
      <alignment horizontal="center" vertical="center" shrinkToFit="1"/>
    </xf>
    <xf numFmtId="0" fontId="19" fillId="3" borderId="24" xfId="3" applyFont="1" applyFill="1" applyBorder="1" applyAlignment="1" applyProtection="1">
      <alignment horizontal="center" vertical="center" shrinkToFit="1"/>
    </xf>
    <xf numFmtId="0" fontId="19" fillId="0" borderId="11" xfId="3" applyFont="1" applyBorder="1" applyAlignment="1" applyProtection="1">
      <alignment horizontal="center" vertical="center" shrinkToFit="1"/>
    </xf>
    <xf numFmtId="0" fontId="24" fillId="2" borderId="49" xfId="3" applyFont="1" applyFill="1" applyBorder="1" applyAlignment="1" applyProtection="1">
      <alignment vertical="center" shrinkToFit="1"/>
    </xf>
    <xf numFmtId="0" fontId="24" fillId="2" borderId="47" xfId="3" applyFont="1" applyFill="1" applyBorder="1" applyAlignment="1" applyProtection="1">
      <alignment vertical="center" shrinkToFit="1"/>
    </xf>
    <xf numFmtId="0" fontId="8" fillId="2" borderId="29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 shrinkToFit="1"/>
    </xf>
    <xf numFmtId="177" fontId="25" fillId="0" borderId="8" xfId="1" applyNumberFormat="1" applyFont="1" applyBorder="1" applyAlignment="1">
      <alignment horizontal="center" vertical="center" shrinkToFit="1"/>
    </xf>
    <xf numFmtId="0" fontId="34" fillId="0" borderId="11" xfId="3" applyFont="1" applyBorder="1" applyAlignment="1" applyProtection="1">
      <alignment horizontal="center" vertical="center" shrinkToFit="1"/>
    </xf>
    <xf numFmtId="0" fontId="21" fillId="0" borderId="11" xfId="3" applyFont="1" applyBorder="1" applyAlignment="1" applyProtection="1">
      <alignment horizontal="center" vertical="center" shrinkToFit="1"/>
    </xf>
    <xf numFmtId="0" fontId="9" fillId="0" borderId="3" xfId="3" applyFont="1" applyBorder="1" applyAlignment="1" applyProtection="1">
      <alignment horizontal="center" vertical="center" shrinkToFit="1"/>
    </xf>
    <xf numFmtId="0" fontId="19" fillId="3" borderId="11" xfId="3" applyFont="1" applyFill="1" applyBorder="1" applyAlignment="1" applyProtection="1">
      <alignment horizontal="center" vertical="center" shrinkToFit="1"/>
    </xf>
    <xf numFmtId="0" fontId="5" fillId="2" borderId="12" xfId="3" applyFont="1" applyFill="1" applyBorder="1" applyAlignment="1" applyProtection="1">
      <alignment horizontal="center" vertical="center" shrinkToFit="1"/>
    </xf>
    <xf numFmtId="0" fontId="33" fillId="2" borderId="11" xfId="3" applyFont="1" applyFill="1" applyBorder="1" applyAlignment="1" applyProtection="1">
      <alignment horizontal="center" vertical="center" shrinkToFit="1"/>
    </xf>
    <xf numFmtId="0" fontId="19" fillId="2" borderId="33" xfId="3" applyFont="1" applyFill="1" applyBorder="1" applyAlignment="1" applyProtection="1">
      <alignment horizontal="center" vertical="center" shrinkToFit="1"/>
    </xf>
    <xf numFmtId="0" fontId="19" fillId="2" borderId="11" xfId="3" applyFont="1" applyFill="1" applyBorder="1" applyAlignment="1" applyProtection="1">
      <alignment horizontal="center" vertical="center" shrinkToFit="1"/>
    </xf>
    <xf numFmtId="0" fontId="19" fillId="2" borderId="24" xfId="3" applyFont="1" applyFill="1" applyBorder="1" applyAlignment="1" applyProtection="1">
      <alignment horizontal="center" vertical="center" shrinkToFit="1"/>
    </xf>
    <xf numFmtId="0" fontId="9" fillId="2" borderId="12" xfId="3" applyFont="1" applyFill="1" applyBorder="1" applyAlignment="1" applyProtection="1">
      <alignment horizontal="center" vertical="center" shrinkToFit="1"/>
    </xf>
    <xf numFmtId="0" fontId="13" fillId="2" borderId="44" xfId="1" applyFont="1" applyFill="1" applyBorder="1" applyAlignment="1">
      <alignment horizontal="center" vertical="center" wrapText="1" shrinkToFit="1"/>
    </xf>
    <xf numFmtId="0" fontId="8" fillId="2" borderId="41" xfId="1" applyFont="1" applyFill="1" applyBorder="1" applyAlignment="1">
      <alignment horizontal="center" vertical="center"/>
    </xf>
    <xf numFmtId="0" fontId="19" fillId="6" borderId="11" xfId="3" applyFont="1" applyFill="1" applyBorder="1" applyAlignment="1" applyProtection="1">
      <alignment horizontal="center" vertical="center" shrinkToFit="1"/>
    </xf>
    <xf numFmtId="0" fontId="5" fillId="6" borderId="12" xfId="3" applyFont="1" applyFill="1" applyBorder="1" applyAlignment="1" applyProtection="1">
      <alignment horizontal="center" vertical="center" shrinkToFit="1"/>
    </xf>
    <xf numFmtId="0" fontId="19" fillId="6" borderId="24" xfId="3" applyFont="1" applyFill="1" applyBorder="1" applyAlignment="1" applyProtection="1">
      <alignment horizontal="center" vertical="center" shrinkToFit="1"/>
    </xf>
    <xf numFmtId="0" fontId="5" fillId="6" borderId="3" xfId="3" applyFont="1" applyFill="1" applyBorder="1" applyAlignment="1" applyProtection="1">
      <alignment horizontal="center" vertical="center" shrinkToFit="1"/>
    </xf>
    <xf numFmtId="0" fontId="21" fillId="7" borderId="24" xfId="3" applyFont="1" applyFill="1" applyBorder="1" applyAlignment="1" applyProtection="1">
      <alignment horizontal="center" vertical="center" shrinkToFit="1"/>
    </xf>
    <xf numFmtId="0" fontId="19" fillId="7" borderId="11" xfId="3" applyFont="1" applyFill="1" applyBorder="1" applyAlignment="1" applyProtection="1">
      <alignment horizontal="center" vertical="center" shrinkToFit="1"/>
    </xf>
    <xf numFmtId="0" fontId="9" fillId="7" borderId="12" xfId="3" applyFont="1" applyFill="1" applyBorder="1" applyAlignment="1" applyProtection="1">
      <alignment horizontal="center" vertical="center" shrinkToFit="1"/>
    </xf>
    <xf numFmtId="0" fontId="5" fillId="7" borderId="11" xfId="3" applyFont="1" applyFill="1" applyBorder="1" applyAlignment="1" applyProtection="1">
      <alignment horizontal="center" vertical="center" shrinkToFit="1"/>
    </xf>
    <xf numFmtId="0" fontId="33" fillId="7" borderId="24" xfId="4" applyFont="1" applyFill="1" applyBorder="1" applyAlignment="1">
      <alignment horizontal="center" vertical="center" shrinkToFit="1"/>
    </xf>
    <xf numFmtId="0" fontId="5" fillId="0" borderId="12" xfId="3" applyFont="1" applyBorder="1" applyAlignment="1" applyProtection="1">
      <alignment horizontal="center" vertical="center" shrinkToFit="1"/>
    </xf>
    <xf numFmtId="0" fontId="5" fillId="0" borderId="3" xfId="3" applyFont="1" applyBorder="1" applyAlignment="1" applyProtection="1">
      <alignment horizontal="center" vertical="center" shrinkToFit="1"/>
    </xf>
    <xf numFmtId="0" fontId="5" fillId="0" borderId="12" xfId="4" applyFont="1" applyBorder="1" applyAlignment="1">
      <alignment horizontal="center" vertical="center" shrinkToFit="1"/>
    </xf>
    <xf numFmtId="0" fontId="19" fillId="0" borderId="33" xfId="3" applyFont="1" applyBorder="1" applyAlignment="1" applyProtection="1">
      <alignment horizontal="center" vertical="center" shrinkToFit="1"/>
    </xf>
    <xf numFmtId="0" fontId="5" fillId="0" borderId="11" xfId="3" applyFont="1" applyBorder="1" applyAlignment="1" applyProtection="1">
      <alignment horizontal="center" vertical="center" shrinkToFit="1"/>
    </xf>
    <xf numFmtId="0" fontId="19" fillId="0" borderId="24" xfId="3" applyFont="1" applyBorder="1" applyAlignment="1" applyProtection="1">
      <alignment horizontal="center" vertical="center" shrinkToFit="1"/>
    </xf>
    <xf numFmtId="0" fontId="5" fillId="3" borderId="12" xfId="3" applyFont="1" applyFill="1" applyBorder="1" applyAlignment="1" applyProtection="1">
      <alignment horizontal="center" vertical="center" shrinkToFit="1"/>
    </xf>
    <xf numFmtId="0" fontId="19" fillId="3" borderId="24" xfId="3" applyFont="1" applyFill="1" applyBorder="1" applyAlignment="1" applyProtection="1">
      <alignment horizontal="center" vertical="center" shrinkToFit="1"/>
    </xf>
    <xf numFmtId="0" fontId="19" fillId="0" borderId="11" xfId="3" applyFont="1" applyBorder="1" applyAlignment="1" applyProtection="1">
      <alignment horizontal="center" vertical="center" shrinkToFit="1"/>
    </xf>
    <xf numFmtId="0" fontId="21" fillId="0" borderId="24" xfId="3" applyFont="1" applyFill="1" applyBorder="1" applyAlignment="1" applyProtection="1">
      <alignment horizontal="center" vertical="center" shrinkToFit="1"/>
    </xf>
    <xf numFmtId="0" fontId="19" fillId="0" borderId="11" xfId="3" applyFont="1" applyFill="1" applyBorder="1" applyAlignment="1" applyProtection="1">
      <alignment horizontal="center" vertical="center" shrinkToFit="1"/>
    </xf>
    <xf numFmtId="0" fontId="9" fillId="0" borderId="12" xfId="3" applyFont="1" applyFill="1" applyBorder="1" applyAlignment="1" applyProtection="1">
      <alignment horizontal="center" vertical="center" shrinkToFit="1"/>
    </xf>
    <xf numFmtId="0" fontId="5" fillId="0" borderId="11" xfId="3" applyFont="1" applyFill="1" applyBorder="1" applyAlignment="1" applyProtection="1">
      <alignment horizontal="center" vertical="center" shrinkToFit="1"/>
    </xf>
    <xf numFmtId="0" fontId="2" fillId="0" borderId="24" xfId="1" applyFont="1" applyBorder="1" applyAlignment="1">
      <alignment horizontal="center" vertical="center" shrinkToFit="1"/>
    </xf>
    <xf numFmtId="0" fontId="2" fillId="0" borderId="12" xfId="1" applyFont="1" applyBorder="1" applyAlignment="1">
      <alignment horizontal="center" vertical="center" shrinkToFit="1"/>
    </xf>
    <xf numFmtId="176" fontId="2" fillId="0" borderId="14" xfId="1" applyNumberFormat="1" applyFont="1" applyBorder="1" applyAlignment="1">
      <alignment horizontal="center" vertical="center" shrinkToFit="1"/>
    </xf>
    <xf numFmtId="176" fontId="2" fillId="0" borderId="9" xfId="1" applyNumberFormat="1" applyFont="1" applyBorder="1" applyAlignment="1">
      <alignment horizontal="center" vertical="center" shrinkToFit="1"/>
    </xf>
    <xf numFmtId="0" fontId="2" fillId="0" borderId="15" xfId="1" applyFont="1" applyBorder="1" applyAlignment="1">
      <alignment horizontal="center" vertical="center" shrinkToFit="1"/>
    </xf>
    <xf numFmtId="176" fontId="2" fillId="0" borderId="17" xfId="1" applyNumberFormat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shrinkToFit="1"/>
    </xf>
    <xf numFmtId="0" fontId="2" fillId="0" borderId="11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176" fontId="2" fillId="0" borderId="1" xfId="1" applyNumberFormat="1" applyFont="1" applyBorder="1" applyAlignment="1">
      <alignment horizontal="center" vertical="center" shrinkToFit="1"/>
    </xf>
    <xf numFmtId="0" fontId="2" fillId="0" borderId="33" xfId="1" applyFont="1" applyBorder="1" applyAlignment="1">
      <alignment horizontal="center" vertical="center" shrinkToFit="1"/>
    </xf>
    <xf numFmtId="176" fontId="2" fillId="0" borderId="35" xfId="1" applyNumberFormat="1" applyFont="1" applyBorder="1" applyAlignment="1">
      <alignment horizontal="center" vertical="center" shrinkToFit="1"/>
    </xf>
    <xf numFmtId="0" fontId="2" fillId="2" borderId="15" xfId="1" applyFont="1" applyFill="1" applyBorder="1" applyAlignment="1">
      <alignment horizontal="center" vertical="center" shrinkToFit="1"/>
    </xf>
    <xf numFmtId="0" fontId="2" fillId="2" borderId="24" xfId="1" applyFont="1" applyFill="1" applyBorder="1" applyAlignment="1">
      <alignment horizontal="center" vertical="center" shrinkToFit="1"/>
    </xf>
    <xf numFmtId="0" fontId="2" fillId="2" borderId="12" xfId="1" applyFont="1" applyFill="1" applyBorder="1" applyAlignment="1">
      <alignment horizontal="center" vertical="center" shrinkToFit="1"/>
    </xf>
    <xf numFmtId="176" fontId="2" fillId="2" borderId="17" xfId="1" applyNumberFormat="1" applyFont="1" applyFill="1" applyBorder="1" applyAlignment="1">
      <alignment horizontal="center" vertical="center" shrinkToFit="1"/>
    </xf>
    <xf numFmtId="0" fontId="2" fillId="0" borderId="29" xfId="1" applyFont="1" applyBorder="1" applyAlignment="1">
      <alignment horizontal="center" vertical="center" shrinkToFit="1"/>
    </xf>
    <xf numFmtId="176" fontId="2" fillId="0" borderId="31" xfId="1" applyNumberFormat="1" applyFont="1" applyBorder="1" applyAlignment="1">
      <alignment horizontal="center" vertical="center" shrinkToFit="1"/>
    </xf>
    <xf numFmtId="176" fontId="2" fillId="2" borderId="14" xfId="1" applyNumberFormat="1" applyFont="1" applyFill="1" applyBorder="1" applyAlignment="1">
      <alignment horizontal="center" vertical="center" shrinkToFit="1"/>
    </xf>
    <xf numFmtId="176" fontId="2" fillId="2" borderId="35" xfId="1" applyNumberFormat="1" applyFont="1" applyFill="1" applyBorder="1" applyAlignment="1">
      <alignment horizontal="center" vertical="center" shrinkToFit="1"/>
    </xf>
    <xf numFmtId="176" fontId="2" fillId="2" borderId="6" xfId="1" applyNumberFormat="1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176" fontId="2" fillId="2" borderId="9" xfId="1" applyNumberFormat="1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vertical="center" shrinkToFit="1"/>
    </xf>
    <xf numFmtId="0" fontId="5" fillId="4" borderId="15" xfId="0" applyFont="1" applyFill="1" applyBorder="1" applyAlignment="1">
      <alignment horizontal="center" vertical="center" shrinkToFit="1"/>
    </xf>
    <xf numFmtId="0" fontId="19" fillId="3" borderId="0" xfId="3" applyFont="1" applyFill="1" applyBorder="1" applyAlignment="1">
      <alignment horizontal="center" vertical="center" shrinkToFit="1"/>
    </xf>
    <xf numFmtId="0" fontId="19" fillId="0" borderId="11" xfId="3" applyFont="1" applyBorder="1" applyAlignment="1" applyProtection="1">
      <alignment horizontal="center" vertical="center" wrapText="1" shrinkToFit="1"/>
    </xf>
    <xf numFmtId="0" fontId="19" fillId="0" borderId="3" xfId="3" applyFont="1" applyBorder="1" applyAlignment="1" applyProtection="1">
      <alignment horizontal="center" vertical="center" wrapText="1" shrinkToFit="1"/>
    </xf>
    <xf numFmtId="0" fontId="5" fillId="0" borderId="11" xfId="3" applyFont="1" applyBorder="1" applyAlignment="1" applyProtection="1">
      <alignment horizontal="center" vertical="center" shrinkToFit="1"/>
    </xf>
    <xf numFmtId="0" fontId="5" fillId="0" borderId="3" xfId="3" applyFont="1" applyBorder="1" applyAlignment="1" applyProtection="1">
      <alignment horizontal="center" vertical="center" shrinkToFit="1"/>
    </xf>
    <xf numFmtId="0" fontId="19" fillId="0" borderId="12" xfId="3" applyFont="1" applyBorder="1" applyAlignment="1">
      <alignment horizontal="center" vertical="center" shrinkToFit="1"/>
    </xf>
    <xf numFmtId="0" fontId="19" fillId="0" borderId="4" xfId="3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wrapText="1" shrinkToFit="1"/>
    </xf>
    <xf numFmtId="0" fontId="19" fillId="0" borderId="4" xfId="4" applyFont="1" applyBorder="1" applyAlignment="1">
      <alignment horizontal="center" vertical="center" wrapText="1" shrinkToFit="1"/>
    </xf>
    <xf numFmtId="0" fontId="19" fillId="3" borderId="24" xfId="3" applyFont="1" applyFill="1" applyBorder="1" applyAlignment="1" applyProtection="1">
      <alignment horizontal="center" vertical="center" shrinkToFit="1"/>
    </xf>
    <xf numFmtId="0" fontId="19" fillId="3" borderId="12" xfId="3" applyFont="1" applyFill="1" applyBorder="1" applyAlignment="1" applyProtection="1">
      <alignment horizontal="center" vertical="center" shrinkToFit="1"/>
    </xf>
    <xf numFmtId="0" fontId="5" fillId="3" borderId="11" xfId="3" applyFont="1" applyFill="1" applyBorder="1" applyAlignment="1" applyProtection="1">
      <alignment horizontal="center" vertical="center" shrinkToFit="1"/>
    </xf>
    <xf numFmtId="0" fontId="5" fillId="3" borderId="12" xfId="3" applyFont="1" applyFill="1" applyBorder="1" applyAlignment="1" applyProtection="1">
      <alignment horizontal="center" vertical="center" shrinkToFit="1"/>
    </xf>
    <xf numFmtId="0" fontId="19" fillId="3" borderId="15" xfId="3" applyFont="1" applyFill="1" applyBorder="1" applyAlignment="1">
      <alignment horizontal="center" vertical="center" shrinkToFit="1"/>
    </xf>
    <xf numFmtId="0" fontId="19" fillId="3" borderId="15" xfId="4" applyFont="1" applyFill="1" applyBorder="1" applyAlignment="1">
      <alignment horizontal="center" vertical="center" wrapText="1" shrinkToFit="1"/>
    </xf>
    <xf numFmtId="0" fontId="19" fillId="0" borderId="24" xfId="3" applyFont="1" applyBorder="1" applyAlignment="1" applyProtection="1">
      <alignment horizontal="center" vertical="center" shrinkToFit="1"/>
    </xf>
    <xf numFmtId="0" fontId="19" fillId="0" borderId="12" xfId="3" applyFont="1" applyBorder="1" applyAlignment="1" applyProtection="1">
      <alignment horizontal="center" vertical="center" shrinkToFit="1"/>
    </xf>
    <xf numFmtId="0" fontId="5" fillId="0" borderId="12" xfId="3" applyFont="1" applyBorder="1" applyAlignment="1" applyProtection="1">
      <alignment horizontal="center" vertical="center" shrinkToFit="1"/>
    </xf>
    <xf numFmtId="0" fontId="5" fillId="7" borderId="24" xfId="3" applyFont="1" applyFill="1" applyBorder="1" applyAlignment="1" applyProtection="1">
      <alignment horizontal="center" vertical="center" shrinkToFit="1"/>
    </xf>
    <xf numFmtId="0" fontId="5" fillId="7" borderId="12" xfId="3" applyFont="1" applyFill="1" applyBorder="1" applyAlignment="1" applyProtection="1">
      <alignment horizontal="center" vertical="center" shrinkToFit="1"/>
    </xf>
    <xf numFmtId="0" fontId="19" fillId="7" borderId="12" xfId="3" applyFont="1" applyFill="1" applyBorder="1" applyAlignment="1">
      <alignment horizontal="center" vertical="center" shrinkToFit="1"/>
    </xf>
    <xf numFmtId="0" fontId="19" fillId="7" borderId="15" xfId="3" applyFont="1" applyFill="1" applyBorder="1" applyAlignment="1">
      <alignment horizontal="center" vertical="center" shrinkToFit="1"/>
    </xf>
    <xf numFmtId="0" fontId="19" fillId="0" borderId="15" xfId="4" applyFont="1" applyBorder="1" applyAlignment="1">
      <alignment horizontal="center" vertical="center" wrapText="1" shrinkToFit="1"/>
    </xf>
    <xf numFmtId="0" fontId="8" fillId="2" borderId="29" xfId="1" applyFont="1" applyFill="1" applyBorder="1" applyAlignment="1">
      <alignment horizontal="center" vertical="center"/>
    </xf>
    <xf numFmtId="0" fontId="17" fillId="2" borderId="29" xfId="1" applyFont="1" applyFill="1" applyBorder="1" applyAlignment="1">
      <alignment horizontal="center" vertical="center"/>
    </xf>
    <xf numFmtId="0" fontId="19" fillId="0" borderId="11" xfId="4" applyFont="1" applyBorder="1" applyAlignment="1">
      <alignment horizontal="center" vertical="center" wrapText="1" shrinkToFit="1"/>
    </xf>
    <xf numFmtId="0" fontId="2" fillId="2" borderId="11" xfId="1" applyFont="1" applyFill="1" applyBorder="1" applyAlignment="1">
      <alignment horizontal="center" vertical="center" shrinkToFit="1"/>
    </xf>
    <xf numFmtId="0" fontId="19" fillId="0" borderId="15" xfId="3" applyFont="1" applyBorder="1" applyAlignment="1">
      <alignment horizontal="center" vertical="center" shrinkToFit="1"/>
    </xf>
    <xf numFmtId="0" fontId="2" fillId="0" borderId="40" xfId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center" vertical="center" shrinkToFit="1"/>
    </xf>
    <xf numFmtId="0" fontId="5" fillId="4" borderId="13" xfId="0" applyFont="1" applyFill="1" applyBorder="1" applyAlignment="1">
      <alignment horizontal="center" vertical="center" shrinkToFit="1"/>
    </xf>
    <xf numFmtId="0" fontId="5" fillId="4" borderId="40" xfId="0" applyFont="1" applyFill="1" applyBorder="1" applyAlignment="1">
      <alignment horizontal="center" vertical="center" shrinkToFit="1"/>
    </xf>
    <xf numFmtId="0" fontId="13" fillId="0" borderId="33" xfId="5" applyFont="1" applyBorder="1" applyAlignment="1">
      <alignment horizontal="center" vertical="center" shrinkToFit="1"/>
    </xf>
    <xf numFmtId="0" fontId="13" fillId="0" borderId="12" xfId="5" applyFont="1" applyBorder="1" applyAlignment="1">
      <alignment horizontal="center" vertical="center" shrinkToFit="1"/>
    </xf>
    <xf numFmtId="0" fontId="16" fillId="0" borderId="33" xfId="6" applyFont="1" applyBorder="1" applyAlignment="1">
      <alignment horizontal="center" vertical="center" wrapText="1"/>
    </xf>
    <xf numFmtId="0" fontId="16" fillId="0" borderId="12" xfId="6" applyFont="1" applyBorder="1" applyAlignment="1">
      <alignment horizontal="center" vertical="center" wrapText="1"/>
    </xf>
    <xf numFmtId="0" fontId="13" fillId="0" borderId="52" xfId="3" applyFont="1" applyBorder="1" applyAlignment="1" applyProtection="1">
      <alignment horizontal="center" vertical="center" wrapText="1" shrinkToFit="1"/>
    </xf>
    <xf numFmtId="0" fontId="13" fillId="0" borderId="50" xfId="3" applyFont="1" applyBorder="1" applyAlignment="1" applyProtection="1">
      <alignment horizontal="center" vertical="center" wrapText="1" shrinkToFit="1"/>
    </xf>
    <xf numFmtId="0" fontId="19" fillId="0" borderId="33" xfId="3" applyFont="1" applyBorder="1" applyAlignment="1" applyProtection="1">
      <alignment horizontal="center" vertical="center" shrinkToFit="1"/>
    </xf>
    <xf numFmtId="0" fontId="5" fillId="0" borderId="33" xfId="3" applyFont="1" applyBorder="1" applyAlignment="1" applyProtection="1">
      <alignment horizontal="center" vertical="center" shrinkToFit="1"/>
    </xf>
    <xf numFmtId="0" fontId="19" fillId="0" borderId="33" xfId="6" applyFont="1" applyBorder="1" applyAlignment="1">
      <alignment horizontal="center" vertical="center" wrapText="1"/>
    </xf>
    <xf numFmtId="0" fontId="19" fillId="0" borderId="12" xfId="6" applyFont="1" applyBorder="1" applyAlignment="1">
      <alignment horizontal="center" vertical="center" wrapText="1"/>
    </xf>
    <xf numFmtId="0" fontId="19" fillId="0" borderId="29" xfId="3" applyFont="1" applyBorder="1" applyAlignment="1" applyProtection="1">
      <alignment horizontal="center" vertical="center" wrapText="1" shrinkToFit="1"/>
    </xf>
    <xf numFmtId="0" fontId="19" fillId="0" borderId="15" xfId="3" applyFont="1" applyBorder="1" applyAlignment="1" applyProtection="1">
      <alignment horizontal="center" vertical="center" wrapText="1" shrinkToFit="1"/>
    </xf>
    <xf numFmtId="0" fontId="19" fillId="0" borderId="24" xfId="3" applyFont="1" applyBorder="1" applyAlignment="1">
      <alignment horizontal="center" vertical="center" shrinkToFit="1"/>
    </xf>
    <xf numFmtId="0" fontId="19" fillId="0" borderId="24" xfId="3" applyFont="1" applyBorder="1" applyAlignment="1" applyProtection="1">
      <alignment horizontal="center" vertical="center" wrapText="1" shrinkToFit="1"/>
    </xf>
    <xf numFmtId="0" fontId="5" fillId="0" borderId="24" xfId="3" applyFont="1" applyBorder="1" applyAlignment="1" applyProtection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0" fontId="5" fillId="0" borderId="24" xfId="4" applyFont="1" applyBorder="1" applyAlignment="1">
      <alignment horizontal="center" vertical="center" shrinkToFit="1"/>
    </xf>
    <xf numFmtId="0" fontId="5" fillId="0" borderId="12" xfId="4" applyFont="1" applyBorder="1" applyAlignment="1">
      <alignment horizontal="center" vertical="center" shrinkToFit="1"/>
    </xf>
    <xf numFmtId="0" fontId="5" fillId="3" borderId="24" xfId="3" applyFont="1" applyFill="1" applyBorder="1" applyAlignment="1" applyProtection="1">
      <alignment horizontal="center" vertical="center" shrinkToFit="1"/>
    </xf>
    <xf numFmtId="0" fontId="2" fillId="0" borderId="13" xfId="1" applyFont="1" applyBorder="1" applyAlignment="1">
      <alignment horizontal="center" vertical="center" shrinkToFit="1"/>
    </xf>
    <xf numFmtId="0" fontId="2" fillId="0" borderId="54" xfId="1" applyFont="1" applyBorder="1" applyAlignment="1">
      <alignment horizontal="center" vertical="center" shrinkToFit="1"/>
    </xf>
    <xf numFmtId="0" fontId="2" fillId="0" borderId="53" xfId="1" applyFont="1" applyBorder="1" applyAlignment="1">
      <alignment horizontal="center" vertical="center" shrinkToFit="1"/>
    </xf>
    <xf numFmtId="0" fontId="2" fillId="2" borderId="0" xfId="1" applyFont="1" applyFill="1" applyAlignment="1">
      <alignment horizontal="center" vertical="center" shrinkToFit="1"/>
    </xf>
    <xf numFmtId="0" fontId="27" fillId="2" borderId="0" xfId="1" applyFont="1" applyFill="1" applyAlignment="1">
      <alignment horizontal="center" vertical="center" wrapText="1"/>
    </xf>
    <xf numFmtId="0" fontId="19" fillId="0" borderId="33" xfId="3" applyFont="1" applyBorder="1" applyAlignment="1" applyProtection="1">
      <alignment horizontal="center" vertical="center" wrapText="1" shrinkToFit="1"/>
    </xf>
    <xf numFmtId="0" fontId="19" fillId="0" borderId="12" xfId="3" applyFont="1" applyBorder="1" applyAlignment="1" applyProtection="1">
      <alignment horizontal="center" vertical="center" wrapText="1" shrinkToFit="1"/>
    </xf>
    <xf numFmtId="0" fontId="35" fillId="0" borderId="33" xfId="1" applyFont="1" applyBorder="1" applyAlignment="1">
      <alignment horizontal="center" vertical="center" wrapText="1"/>
    </xf>
    <xf numFmtId="0" fontId="35" fillId="0" borderId="12" xfId="1" applyFont="1" applyBorder="1" applyAlignment="1">
      <alignment horizontal="center" vertical="center" wrapText="1"/>
    </xf>
    <xf numFmtId="0" fontId="19" fillId="0" borderId="29" xfId="3" applyFont="1" applyBorder="1" applyAlignment="1">
      <alignment horizontal="center" vertical="center" shrinkToFit="1"/>
    </xf>
    <xf numFmtId="0" fontId="19" fillId="0" borderId="29" xfId="4" applyFont="1" applyBorder="1" applyAlignment="1">
      <alignment horizontal="center" vertical="center" wrapText="1" shrinkToFit="1"/>
    </xf>
    <xf numFmtId="0" fontId="13" fillId="4" borderId="12" xfId="3" applyFont="1" applyFill="1" applyBorder="1" applyAlignment="1">
      <alignment horizontal="center" vertical="center" shrinkToFit="1"/>
    </xf>
    <xf numFmtId="0" fontId="13" fillId="4" borderId="15" xfId="3" applyFont="1" applyFill="1" applyBorder="1" applyAlignment="1">
      <alignment horizontal="center" vertical="center" shrinkToFit="1"/>
    </xf>
    <xf numFmtId="0" fontId="13" fillId="4" borderId="10" xfId="4" applyFont="1" applyFill="1" applyBorder="1" applyAlignment="1">
      <alignment horizontal="center" vertical="center" wrapText="1" shrinkToFit="1"/>
    </xf>
    <xf numFmtId="0" fontId="13" fillId="4" borderId="18" xfId="4" applyFont="1" applyFill="1" applyBorder="1" applyAlignment="1">
      <alignment horizontal="center" vertical="center" wrapText="1" shrinkToFit="1"/>
    </xf>
    <xf numFmtId="0" fontId="13" fillId="0" borderId="24" xfId="3" applyFont="1" applyBorder="1" applyAlignment="1" applyProtection="1">
      <alignment horizontal="center" vertical="center" wrapText="1" shrinkToFit="1"/>
    </xf>
    <xf numFmtId="0" fontId="13" fillId="0" borderId="12" xfId="3" applyFont="1" applyBorder="1" applyAlignment="1" applyProtection="1">
      <alignment horizontal="center" vertical="center" wrapText="1" shrinkToFit="1"/>
    </xf>
    <xf numFmtId="0" fontId="13" fillId="0" borderId="15" xfId="3" applyFont="1" applyBorder="1" applyAlignment="1">
      <alignment horizontal="center" vertical="center" shrinkToFit="1"/>
    </xf>
    <xf numFmtId="0" fontId="13" fillId="0" borderId="24" xfId="5" applyFont="1" applyBorder="1" applyAlignment="1">
      <alignment horizontal="center" vertical="center" shrinkToFit="1"/>
    </xf>
    <xf numFmtId="0" fontId="13" fillId="0" borderId="23" xfId="4" applyFont="1" applyBorder="1" applyAlignment="1">
      <alignment horizontal="center" vertical="center" wrapText="1" shrinkToFit="1"/>
    </xf>
    <xf numFmtId="0" fontId="13" fillId="0" borderId="18" xfId="4" applyFont="1" applyBorder="1" applyAlignment="1">
      <alignment horizontal="center" vertical="center" wrapText="1" shrinkToFit="1"/>
    </xf>
    <xf numFmtId="0" fontId="13" fillId="4" borderId="12" xfId="3" applyFont="1" applyFill="1" applyBorder="1" applyAlignment="1" applyProtection="1">
      <alignment horizontal="center" vertical="center" shrinkToFit="1"/>
    </xf>
    <xf numFmtId="0" fontId="5" fillId="4" borderId="15" xfId="5" applyFont="1" applyFill="1" applyBorder="1" applyAlignment="1">
      <alignment horizontal="center" vertical="center" shrinkToFit="1"/>
    </xf>
    <xf numFmtId="0" fontId="13" fillId="4" borderId="11" xfId="5" applyFont="1" applyFill="1" applyBorder="1" applyAlignment="1">
      <alignment horizontal="center" vertical="center" shrinkToFit="1"/>
    </xf>
    <xf numFmtId="0" fontId="13" fillId="4" borderId="12" xfId="5" applyFont="1" applyFill="1" applyBorder="1" applyAlignment="1">
      <alignment horizontal="center" vertical="center" shrinkToFit="1"/>
    </xf>
    <xf numFmtId="0" fontId="2" fillId="2" borderId="13" xfId="1" applyFont="1" applyFill="1" applyBorder="1" applyAlignment="1">
      <alignment horizontal="center" vertical="center" shrinkToFit="1"/>
    </xf>
    <xf numFmtId="0" fontId="2" fillId="2" borderId="53" xfId="1" applyFont="1" applyFill="1" applyBorder="1" applyAlignment="1">
      <alignment horizontal="center" vertical="center" shrinkToFit="1"/>
    </xf>
    <xf numFmtId="0" fontId="2" fillId="2" borderId="40" xfId="1" applyFont="1" applyFill="1" applyBorder="1" applyAlignment="1">
      <alignment horizontal="center" vertical="center" shrinkToFit="1"/>
    </xf>
    <xf numFmtId="0" fontId="24" fillId="2" borderId="48" xfId="3" applyFont="1" applyFill="1" applyBorder="1" applyAlignment="1" applyProtection="1">
      <alignment horizontal="center" vertical="center" shrinkToFit="1"/>
    </xf>
    <xf numFmtId="0" fontId="24" fillId="2" borderId="49" xfId="3" applyFont="1" applyFill="1" applyBorder="1" applyAlignment="1" applyProtection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13" fillId="0" borderId="12" xfId="3" applyFont="1" applyBorder="1" applyAlignment="1" applyProtection="1">
      <alignment horizontal="center" vertical="center" shrinkToFit="1"/>
    </xf>
    <xf numFmtId="0" fontId="5" fillId="0" borderId="15" xfId="5" applyFont="1" applyBorder="1" applyAlignment="1">
      <alignment horizontal="center" vertical="center" shrinkToFit="1"/>
    </xf>
    <xf numFmtId="0" fontId="13" fillId="0" borderId="11" xfId="5" applyFont="1" applyBorder="1" applyAlignment="1">
      <alignment horizontal="center" vertical="center" shrinkToFit="1"/>
    </xf>
    <xf numFmtId="0" fontId="13" fillId="0" borderId="12" xfId="3" applyFont="1" applyBorder="1" applyAlignment="1">
      <alignment horizontal="center" vertical="center" shrinkToFit="1"/>
    </xf>
    <xf numFmtId="0" fontId="13" fillId="0" borderId="10" xfId="4" applyFont="1" applyBorder="1" applyAlignment="1">
      <alignment horizontal="center" vertical="center" wrapText="1" shrinkToFit="1"/>
    </xf>
    <xf numFmtId="0" fontId="13" fillId="0" borderId="29" xfId="3" applyFont="1" applyBorder="1" applyAlignment="1" applyProtection="1">
      <alignment horizontal="center" vertical="center" shrinkToFit="1"/>
    </xf>
    <xf numFmtId="0" fontId="13" fillId="0" borderId="33" xfId="3" applyFont="1" applyBorder="1" applyAlignment="1" applyProtection="1">
      <alignment horizontal="center" vertical="center" shrinkToFit="1"/>
    </xf>
    <xf numFmtId="0" fontId="19" fillId="0" borderId="3" xfId="3" applyFont="1" applyBorder="1" applyAlignment="1" applyProtection="1">
      <alignment horizontal="center" vertical="center" shrinkToFit="1"/>
    </xf>
    <xf numFmtId="0" fontId="15" fillId="0" borderId="24" xfId="11" applyFont="1" applyBorder="1" applyAlignment="1">
      <alignment horizontal="center" vertical="center" wrapText="1"/>
    </xf>
    <xf numFmtId="0" fontId="5" fillId="0" borderId="3" xfId="11" applyFont="1" applyBorder="1" applyAlignment="1">
      <alignment horizontal="center" vertical="center" wrapText="1"/>
    </xf>
    <xf numFmtId="0" fontId="19" fillId="0" borderId="17" xfId="4" applyFont="1" applyBorder="1" applyAlignment="1">
      <alignment horizontal="center" vertical="center" wrapText="1" shrinkToFit="1"/>
    </xf>
    <xf numFmtId="0" fontId="19" fillId="0" borderId="1" xfId="4" applyFont="1" applyBorder="1" applyAlignment="1">
      <alignment horizontal="center" vertical="center" wrapText="1" shrinkToFit="1"/>
    </xf>
    <xf numFmtId="0" fontId="13" fillId="2" borderId="11" xfId="3" applyFont="1" applyFill="1" applyBorder="1" applyAlignment="1" applyProtection="1">
      <alignment horizontal="center" vertical="center" shrinkToFit="1"/>
    </xf>
    <xf numFmtId="0" fontId="13" fillId="2" borderId="12" xfId="3" applyFont="1" applyFill="1" applyBorder="1" applyAlignment="1" applyProtection="1">
      <alignment horizontal="center" vertical="center" shrinkToFit="1"/>
    </xf>
    <xf numFmtId="0" fontId="13" fillId="2" borderId="11" xfId="5" applyFont="1" applyFill="1" applyBorder="1" applyAlignment="1">
      <alignment horizontal="center" vertical="center" shrinkToFit="1"/>
    </xf>
    <xf numFmtId="0" fontId="13" fillId="2" borderId="12" xfId="5" applyFont="1" applyFill="1" applyBorder="1" applyAlignment="1">
      <alignment horizontal="center" vertical="center" shrinkToFit="1"/>
    </xf>
    <xf numFmtId="0" fontId="16" fillId="2" borderId="11" xfId="6" applyFont="1" applyFill="1" applyBorder="1" applyAlignment="1">
      <alignment horizontal="center" vertical="center" wrapText="1"/>
    </xf>
    <xf numFmtId="0" fontId="16" fillId="2" borderId="12" xfId="6" applyFont="1" applyFill="1" applyBorder="1" applyAlignment="1">
      <alignment horizontal="center" vertical="center" wrapText="1"/>
    </xf>
    <xf numFmtId="0" fontId="13" fillId="2" borderId="9" xfId="3" applyFont="1" applyFill="1" applyBorder="1" applyAlignment="1" applyProtection="1">
      <alignment horizontal="center" vertical="center" wrapText="1" shrinkToFit="1"/>
    </xf>
    <xf numFmtId="0" fontId="13" fillId="2" borderId="17" xfId="3" applyFont="1" applyFill="1" applyBorder="1" applyAlignment="1" applyProtection="1">
      <alignment horizontal="center" vertical="center" wrapText="1" shrinkToFit="1"/>
    </xf>
    <xf numFmtId="0" fontId="19" fillId="2" borderId="24" xfId="3" applyFont="1" applyFill="1" applyBorder="1" applyAlignment="1" applyProtection="1">
      <alignment horizontal="center" vertical="center" shrinkToFit="1"/>
    </xf>
    <xf numFmtId="0" fontId="19" fillId="2" borderId="12" xfId="3" applyFont="1" applyFill="1" applyBorder="1" applyAlignment="1" applyProtection="1">
      <alignment horizontal="center" vertical="center" shrinkToFit="1"/>
    </xf>
    <xf numFmtId="0" fontId="5" fillId="2" borderId="11" xfId="3" applyFont="1" applyFill="1" applyBorder="1" applyAlignment="1" applyProtection="1">
      <alignment horizontal="center" vertical="center" shrinkToFit="1"/>
    </xf>
    <xf numFmtId="0" fontId="5" fillId="2" borderId="12" xfId="3" applyFont="1" applyFill="1" applyBorder="1" applyAlignment="1" applyProtection="1">
      <alignment horizontal="center" vertical="center" shrinkToFit="1"/>
    </xf>
    <xf numFmtId="0" fontId="5" fillId="2" borderId="24" xfId="3" applyFont="1" applyFill="1" applyBorder="1" applyAlignment="1" applyProtection="1">
      <alignment horizontal="center" vertical="center" shrinkToFit="1"/>
    </xf>
    <xf numFmtId="0" fontId="19" fillId="2" borderId="12" xfId="3" applyFont="1" applyFill="1" applyBorder="1" applyAlignment="1">
      <alignment horizontal="center" vertical="center" shrinkToFit="1"/>
    </xf>
    <xf numFmtId="0" fontId="19" fillId="2" borderId="15" xfId="3" applyFont="1" applyFill="1" applyBorder="1" applyAlignment="1">
      <alignment horizontal="center" vertical="center" shrinkToFit="1"/>
    </xf>
    <xf numFmtId="0" fontId="8" fillId="2" borderId="42" xfId="1" applyFont="1" applyFill="1" applyBorder="1" applyAlignment="1">
      <alignment horizontal="center" vertical="center"/>
    </xf>
    <xf numFmtId="0" fontId="8" fillId="2" borderId="44" xfId="1" applyFont="1" applyFill="1" applyBorder="1" applyAlignment="1">
      <alignment horizontal="center" vertical="center"/>
    </xf>
    <xf numFmtId="0" fontId="13" fillId="0" borderId="14" xfId="4" applyFont="1" applyBorder="1" applyAlignment="1">
      <alignment horizontal="center" vertical="center" wrapText="1" shrinkToFit="1"/>
    </xf>
    <xf numFmtId="0" fontId="13" fillId="0" borderId="28" xfId="4" applyFont="1" applyBorder="1" applyAlignment="1">
      <alignment horizontal="center" vertical="center" wrapText="1" shrinkToFit="1"/>
    </xf>
    <xf numFmtId="0" fontId="13" fillId="0" borderId="11" xfId="3" applyFont="1" applyBorder="1" applyAlignment="1" applyProtection="1">
      <alignment horizontal="center" vertical="center" wrapText="1" shrinkToFit="1"/>
    </xf>
    <xf numFmtId="0" fontId="13" fillId="0" borderId="24" xfId="3" applyFont="1" applyBorder="1" applyAlignment="1">
      <alignment horizontal="center" vertical="center" shrinkToFit="1"/>
    </xf>
    <xf numFmtId="0" fontId="2" fillId="2" borderId="0" xfId="1" applyFont="1" applyFill="1" applyAlignment="1">
      <alignment horizontal="center" vertical="center" wrapText="1"/>
    </xf>
    <xf numFmtId="0" fontId="5" fillId="2" borderId="15" xfId="5" applyFont="1" applyFill="1" applyBorder="1" applyAlignment="1">
      <alignment horizontal="center" vertical="center" shrinkToFit="1"/>
    </xf>
    <xf numFmtId="0" fontId="13" fillId="2" borderId="12" xfId="3" applyFont="1" applyFill="1" applyBorder="1" applyAlignment="1">
      <alignment horizontal="center" vertical="center" shrinkToFit="1"/>
    </xf>
    <xf numFmtId="0" fontId="13" fillId="2" borderId="15" xfId="3" applyFont="1" applyFill="1" applyBorder="1" applyAlignment="1">
      <alignment horizontal="center" vertical="center" shrinkToFit="1"/>
    </xf>
    <xf numFmtId="0" fontId="13" fillId="0" borderId="9" xfId="4" applyFont="1" applyBorder="1" applyAlignment="1">
      <alignment horizontal="center" vertical="center" wrapText="1" shrinkToFit="1"/>
    </xf>
    <xf numFmtId="0" fontId="13" fillId="4" borderId="28" xfId="4" applyFont="1" applyFill="1" applyBorder="1" applyAlignment="1">
      <alignment horizontal="center" vertical="center" wrapText="1" shrinkToFit="1"/>
    </xf>
    <xf numFmtId="0" fontId="13" fillId="4" borderId="9" xfId="4" applyFont="1" applyFill="1" applyBorder="1" applyAlignment="1">
      <alignment horizontal="center" vertical="center" wrapText="1" shrinkToFit="1"/>
    </xf>
    <xf numFmtId="0" fontId="2" fillId="0" borderId="0" xfId="1" applyFont="1" applyAlignment="1">
      <alignment horizontal="center" vertical="center" wrapText="1"/>
    </xf>
    <xf numFmtId="0" fontId="19" fillId="0" borderId="11" xfId="3" applyFont="1" applyBorder="1" applyAlignment="1" applyProtection="1">
      <alignment horizontal="center" vertical="center" shrinkToFit="1"/>
    </xf>
    <xf numFmtId="0" fontId="19" fillId="0" borderId="11" xfId="6" applyFont="1" applyBorder="1" applyAlignment="1">
      <alignment horizontal="center" vertical="center" wrapText="1"/>
    </xf>
    <xf numFmtId="0" fontId="19" fillId="0" borderId="9" xfId="3" applyFont="1" applyBorder="1" applyAlignment="1" applyProtection="1">
      <alignment horizontal="center" vertical="center" wrapText="1" shrinkToFit="1"/>
    </xf>
    <xf numFmtId="0" fontId="19" fillId="0" borderId="17" xfId="3" applyFont="1" applyBorder="1" applyAlignment="1" applyProtection="1">
      <alignment horizontal="center" vertical="center" wrapText="1" shrinkToFit="1"/>
    </xf>
    <xf numFmtId="0" fontId="19" fillId="0" borderId="35" xfId="4" applyFont="1" applyBorder="1" applyAlignment="1">
      <alignment horizontal="center" vertical="center" wrapText="1" shrinkToFit="1"/>
    </xf>
    <xf numFmtId="0" fontId="19" fillId="0" borderId="6" xfId="4" applyFont="1" applyBorder="1" applyAlignment="1">
      <alignment horizontal="center" vertical="center" wrapText="1" shrinkToFit="1"/>
    </xf>
    <xf numFmtId="0" fontId="19" fillId="3" borderId="17" xfId="4" applyFont="1" applyFill="1" applyBorder="1" applyAlignment="1">
      <alignment horizontal="center" vertical="center" wrapText="1" shrinkToFit="1"/>
    </xf>
    <xf numFmtId="0" fontId="19" fillId="0" borderId="31" xfId="3" applyFont="1" applyBorder="1" applyAlignment="1" applyProtection="1">
      <alignment horizontal="center" vertical="center" wrapText="1" shrinkToFit="1"/>
    </xf>
    <xf numFmtId="0" fontId="19" fillId="3" borderId="14" xfId="4" applyFont="1" applyFill="1" applyBorder="1" applyAlignment="1">
      <alignment horizontal="center" vertical="center" wrapText="1" shrinkToFit="1"/>
    </xf>
    <xf numFmtId="0" fontId="19" fillId="3" borderId="9" xfId="4" applyFont="1" applyFill="1" applyBorder="1" applyAlignment="1">
      <alignment horizontal="center" vertical="center" wrapText="1" shrinkToFit="1"/>
    </xf>
    <xf numFmtId="0" fontId="5" fillId="0" borderId="24" xfId="3" applyFont="1" applyFill="1" applyBorder="1" applyAlignment="1" applyProtection="1">
      <alignment horizontal="center" vertical="center" shrinkToFit="1"/>
    </xf>
    <xf numFmtId="0" fontId="5" fillId="0" borderId="12" xfId="3" applyFont="1" applyFill="1" applyBorder="1" applyAlignment="1" applyProtection="1">
      <alignment horizontal="center" vertical="center" shrinkToFit="1"/>
    </xf>
    <xf numFmtId="0" fontId="19" fillId="0" borderId="12" xfId="3" applyFont="1" applyFill="1" applyBorder="1" applyAlignment="1">
      <alignment horizontal="center" vertical="center" shrinkToFit="1"/>
    </xf>
    <xf numFmtId="0" fontId="19" fillId="0" borderId="15" xfId="3" applyFont="1" applyFill="1" applyBorder="1" applyAlignment="1">
      <alignment horizontal="center" vertical="center" shrinkToFit="1"/>
    </xf>
    <xf numFmtId="0" fontId="2" fillId="2" borderId="0" xfId="4" applyFont="1" applyFill="1" applyAlignment="1">
      <alignment horizontal="center" vertical="center" shrinkToFit="1"/>
    </xf>
    <xf numFmtId="0" fontId="2" fillId="2" borderId="0" xfId="3" applyFont="1" applyFill="1" applyBorder="1" applyAlignment="1" applyProtection="1">
      <alignment horizontal="center" vertical="center" shrinkToFit="1"/>
    </xf>
    <xf numFmtId="0" fontId="5" fillId="0" borderId="12" xfId="11" applyFont="1" applyBorder="1" applyAlignment="1">
      <alignment horizontal="center" vertical="center" wrapText="1"/>
    </xf>
    <xf numFmtId="0" fontId="15" fillId="0" borderId="15" xfId="11" applyFont="1" applyBorder="1" applyAlignment="1">
      <alignment horizontal="center" vertical="center" shrinkToFit="1"/>
    </xf>
    <xf numFmtId="0" fontId="5" fillId="0" borderId="15" xfId="11" applyFont="1" applyBorder="1" applyAlignment="1">
      <alignment horizontal="center" vertical="center" shrinkToFit="1"/>
    </xf>
    <xf numFmtId="0" fontId="18" fillId="2" borderId="0" xfId="3" applyFont="1" applyFill="1" applyBorder="1" applyAlignment="1" applyProtection="1">
      <alignment horizontal="center" vertical="center" shrinkToFit="1"/>
    </xf>
    <xf numFmtId="0" fontId="17" fillId="2" borderId="44" xfId="1" applyFont="1" applyFill="1" applyBorder="1" applyAlignment="1">
      <alignment horizontal="center" vertical="center"/>
    </xf>
    <xf numFmtId="0" fontId="13" fillId="3" borderId="12" xfId="3" applyFont="1" applyFill="1" applyBorder="1" applyAlignment="1" applyProtection="1">
      <alignment horizontal="center" vertical="center" shrinkToFit="1"/>
    </xf>
    <xf numFmtId="0" fontId="5" fillId="3" borderId="15" xfId="5" applyFont="1" applyFill="1" applyBorder="1" applyAlignment="1">
      <alignment horizontal="center" vertical="center" shrinkToFit="1"/>
    </xf>
    <xf numFmtId="0" fontId="13" fillId="3" borderId="33" xfId="3" applyFont="1" applyFill="1" applyBorder="1" applyAlignment="1" applyProtection="1">
      <alignment horizontal="center" vertical="center" shrinkToFit="1"/>
    </xf>
    <xf numFmtId="0" fontId="13" fillId="3" borderId="11" xfId="5" applyFont="1" applyFill="1" applyBorder="1" applyAlignment="1">
      <alignment horizontal="center" vertical="center" shrinkToFit="1"/>
    </xf>
    <xf numFmtId="0" fontId="13" fillId="3" borderId="12" xfId="5" applyFont="1" applyFill="1" applyBorder="1" applyAlignment="1">
      <alignment horizontal="center" vertical="center" shrinkToFit="1"/>
    </xf>
    <xf numFmtId="0" fontId="16" fillId="3" borderId="11" xfId="6" applyFont="1" applyFill="1" applyBorder="1" applyAlignment="1">
      <alignment horizontal="center" vertical="center" wrapText="1"/>
    </xf>
    <xf numFmtId="0" fontId="16" fillId="3" borderId="12" xfId="6" applyFont="1" applyFill="1" applyBorder="1" applyAlignment="1">
      <alignment horizontal="center" vertical="center" wrapText="1"/>
    </xf>
    <xf numFmtId="0" fontId="13" fillId="3" borderId="12" xfId="3" applyFont="1" applyFill="1" applyBorder="1" applyAlignment="1" applyProtection="1">
      <alignment horizontal="center" vertical="center" wrapText="1" shrinkToFit="1"/>
    </xf>
    <xf numFmtId="0" fontId="13" fillId="3" borderId="15" xfId="3" applyFont="1" applyFill="1" applyBorder="1" applyAlignment="1" applyProtection="1">
      <alignment horizontal="center" vertical="center" wrapText="1" shrinkToFit="1"/>
    </xf>
    <xf numFmtId="0" fontId="13" fillId="3" borderId="12" xfId="3" applyFont="1" applyFill="1" applyBorder="1" applyAlignment="1">
      <alignment horizontal="center" vertical="center" shrinkToFit="1"/>
    </xf>
    <xf numFmtId="0" fontId="13" fillId="3" borderId="15" xfId="3" applyFont="1" applyFill="1" applyBorder="1" applyAlignment="1">
      <alignment horizontal="center" vertical="center" shrinkToFit="1"/>
    </xf>
    <xf numFmtId="0" fontId="13" fillId="3" borderId="11" xfId="4" applyFont="1" applyFill="1" applyBorder="1" applyAlignment="1">
      <alignment horizontal="center" vertical="center" wrapText="1" shrinkToFit="1"/>
    </xf>
    <xf numFmtId="0" fontId="13" fillId="3" borderId="12" xfId="4" applyFont="1" applyFill="1" applyBorder="1" applyAlignment="1">
      <alignment horizontal="center" vertical="center" wrapText="1" shrinkToFit="1"/>
    </xf>
    <xf numFmtId="0" fontId="8" fillId="2" borderId="15" xfId="3" applyFont="1" applyFill="1" applyBorder="1" applyAlignment="1">
      <alignment horizontal="center" vertical="center" shrinkToFit="1"/>
    </xf>
    <xf numFmtId="0" fontId="2" fillId="2" borderId="15" xfId="1" applyFont="1" applyFill="1" applyBorder="1" applyAlignment="1">
      <alignment horizontal="center" vertical="center" wrapText="1"/>
    </xf>
    <xf numFmtId="0" fontId="2" fillId="2" borderId="24" xfId="1" applyFont="1" applyFill="1" applyBorder="1" applyAlignment="1">
      <alignment horizontal="left" vertical="center" wrapText="1"/>
    </xf>
    <xf numFmtId="0" fontId="2" fillId="2" borderId="12" xfId="1" applyFont="1" applyFill="1" applyBorder="1" applyAlignment="1">
      <alignment horizontal="left" vertical="center" wrapText="1"/>
    </xf>
    <xf numFmtId="0" fontId="2" fillId="2" borderId="28" xfId="1" applyFont="1" applyFill="1" applyBorder="1" applyAlignment="1">
      <alignment horizontal="center" vertical="center" textRotation="255" shrinkToFit="1"/>
    </xf>
    <xf numFmtId="0" fontId="2" fillId="2" borderId="9" xfId="1" applyFont="1" applyFill="1" applyBorder="1" applyAlignment="1">
      <alignment horizontal="center" vertical="center" textRotation="255" shrinkToFit="1"/>
    </xf>
    <xf numFmtId="0" fontId="8" fillId="2" borderId="24" xfId="3" applyFont="1" applyFill="1" applyBorder="1" applyAlignment="1">
      <alignment horizontal="center" vertical="center" wrapText="1" shrinkToFit="1"/>
    </xf>
    <xf numFmtId="0" fontId="5" fillId="2" borderId="3" xfId="5" applyFont="1" applyFill="1" applyBorder="1" applyAlignment="1">
      <alignment horizontal="center" vertical="center" wrapText="1" shrinkToFit="1"/>
    </xf>
    <xf numFmtId="0" fontId="2" fillId="2" borderId="24" xfId="1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left" vertical="center" wrapText="1"/>
    </xf>
    <xf numFmtId="0" fontId="2" fillId="2" borderId="14" xfId="1" applyFont="1" applyFill="1" applyBorder="1" applyAlignment="1">
      <alignment horizontal="center" vertical="center" textRotation="255" shrinkToFit="1"/>
    </xf>
    <xf numFmtId="0" fontId="2" fillId="2" borderId="5" xfId="1" applyFont="1" applyFill="1" applyBorder="1" applyAlignment="1">
      <alignment horizontal="center" vertical="center" shrinkToFit="1"/>
    </xf>
    <xf numFmtId="0" fontId="2" fillId="2" borderId="4" xfId="1" applyFont="1" applyFill="1" applyBorder="1" applyAlignment="1">
      <alignment horizontal="center" vertical="center" shrinkToFit="1"/>
    </xf>
    <xf numFmtId="0" fontId="2" fillId="2" borderId="3" xfId="1" applyFont="1" applyFill="1" applyBorder="1" applyAlignment="1">
      <alignment horizontal="center" vertical="center" shrinkToFit="1"/>
    </xf>
    <xf numFmtId="176" fontId="2" fillId="2" borderId="1" xfId="1" applyNumberFormat="1" applyFont="1" applyFill="1" applyBorder="1" applyAlignment="1">
      <alignment horizontal="center" vertical="center" shrinkToFit="1"/>
    </xf>
    <xf numFmtId="0" fontId="8" fillId="2" borderId="12" xfId="3" applyFont="1" applyFill="1" applyBorder="1" applyAlignment="1">
      <alignment horizontal="center" vertical="center" shrinkToFit="1"/>
    </xf>
    <xf numFmtId="0" fontId="2" fillId="2" borderId="24" xfId="1" applyFont="1" applyFill="1" applyBorder="1" applyAlignment="1">
      <alignment horizontal="left" vertical="center"/>
    </xf>
    <xf numFmtId="0" fontId="2" fillId="2" borderId="12" xfId="1" applyFont="1" applyFill="1" applyBorder="1" applyAlignment="1">
      <alignment horizontal="left" vertical="center"/>
    </xf>
    <xf numFmtId="0" fontId="2" fillId="2" borderId="29" xfId="1" applyFont="1" applyFill="1" applyBorder="1" applyAlignment="1">
      <alignment horizontal="center" vertical="center" shrinkToFit="1"/>
    </xf>
    <xf numFmtId="0" fontId="2" fillId="2" borderId="35" xfId="1" applyFont="1" applyFill="1" applyBorder="1" applyAlignment="1">
      <alignment horizontal="center" vertical="center" textRotation="255" shrinkToFit="1"/>
    </xf>
    <xf numFmtId="0" fontId="2" fillId="2" borderId="34" xfId="1" applyFont="1" applyFill="1" applyBorder="1" applyAlignment="1">
      <alignment horizontal="center" vertical="center" shrinkToFit="1"/>
    </xf>
    <xf numFmtId="0" fontId="2" fillId="2" borderId="19" xfId="1" applyFont="1" applyFill="1" applyBorder="1" applyAlignment="1">
      <alignment horizontal="center" vertical="center" shrinkToFit="1"/>
    </xf>
    <xf numFmtId="0" fontId="2" fillId="2" borderId="33" xfId="1" applyFont="1" applyFill="1" applyBorder="1" applyAlignment="1">
      <alignment horizontal="center" vertical="center" shrinkToFit="1"/>
    </xf>
    <xf numFmtId="176" fontId="2" fillId="2" borderId="31" xfId="1" applyNumberFormat="1" applyFont="1" applyFill="1" applyBorder="1" applyAlignment="1">
      <alignment horizontal="center" vertical="center" shrinkToFit="1"/>
    </xf>
    <xf numFmtId="0" fontId="2" fillId="2" borderId="15" xfId="1" applyFont="1" applyFill="1" applyBorder="1" applyAlignment="1">
      <alignment horizontal="left" vertical="center" wrapText="1"/>
    </xf>
    <xf numFmtId="0" fontId="8" fillId="4" borderId="12" xfId="3" applyFont="1" applyFill="1" applyBorder="1" applyAlignment="1">
      <alignment horizontal="center" vertical="center" shrinkToFit="1"/>
    </xf>
    <xf numFmtId="0" fontId="2" fillId="4" borderId="15" xfId="1" applyFont="1" applyFill="1" applyBorder="1" applyAlignment="1">
      <alignment horizontal="center" vertical="center" wrapText="1"/>
    </xf>
    <xf numFmtId="0" fontId="2" fillId="4" borderId="24" xfId="3" applyFont="1" applyFill="1" applyBorder="1" applyAlignment="1" applyProtection="1">
      <alignment horizontal="left" vertical="center" shrinkToFit="1"/>
    </xf>
    <xf numFmtId="0" fontId="2" fillId="4" borderId="12" xfId="3" applyFont="1" applyFill="1" applyBorder="1" applyAlignment="1" applyProtection="1">
      <alignment horizontal="left" vertical="center" shrinkToFit="1"/>
    </xf>
    <xf numFmtId="0" fontId="2" fillId="4" borderId="12" xfId="1" applyFont="1" applyFill="1" applyBorder="1" applyAlignment="1">
      <alignment horizontal="center" vertical="center" shrinkToFit="1"/>
    </xf>
    <xf numFmtId="0" fontId="2" fillId="4" borderId="24" xfId="1" applyFont="1" applyFill="1" applyBorder="1" applyAlignment="1">
      <alignment horizontal="center" vertical="center" shrinkToFit="1"/>
    </xf>
    <xf numFmtId="0" fontId="2" fillId="4" borderId="14" xfId="1" applyFont="1" applyFill="1" applyBorder="1" applyAlignment="1">
      <alignment horizontal="center" vertical="center" textRotation="255" shrinkToFit="1"/>
    </xf>
    <xf numFmtId="0" fontId="2" fillId="4" borderId="9" xfId="1" applyFont="1" applyFill="1" applyBorder="1" applyAlignment="1">
      <alignment horizontal="center" vertical="center" textRotation="255" shrinkToFit="1"/>
    </xf>
    <xf numFmtId="0" fontId="2" fillId="2" borderId="11" xfId="1" applyFont="1" applyFill="1" applyBorder="1" applyAlignment="1">
      <alignment horizontal="left" vertical="center"/>
    </xf>
    <xf numFmtId="0" fontId="2" fillId="2" borderId="22" xfId="1" applyFont="1" applyFill="1" applyBorder="1" applyAlignment="1">
      <alignment horizontal="center" vertical="center" shrinkToFit="1"/>
    </xf>
    <xf numFmtId="0" fontId="2" fillId="2" borderId="24" xfId="3" applyFont="1" applyFill="1" applyBorder="1" applyAlignment="1" applyProtection="1">
      <alignment horizontal="left" vertical="center" shrinkToFit="1"/>
    </xf>
    <xf numFmtId="0" fontId="2" fillId="2" borderId="12" xfId="3" applyFont="1" applyFill="1" applyBorder="1" applyAlignment="1" applyProtection="1">
      <alignment horizontal="left" vertical="center" shrinkToFit="1"/>
    </xf>
    <xf numFmtId="0" fontId="2" fillId="2" borderId="13" xfId="1" applyFont="1" applyFill="1" applyBorder="1" applyAlignment="1">
      <alignment horizontal="left" vertical="center" wrapText="1"/>
    </xf>
    <xf numFmtId="0" fontId="2" fillId="2" borderId="37" xfId="1" applyFont="1" applyFill="1" applyBorder="1" applyAlignment="1">
      <alignment horizontal="center" vertical="center" shrinkToFit="1"/>
    </xf>
    <xf numFmtId="0" fontId="2" fillId="2" borderId="33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29" xfId="1" applyFont="1" applyFill="1" applyBorder="1" applyAlignment="1">
      <alignment horizontal="left" vertical="center" wrapText="1"/>
    </xf>
    <xf numFmtId="0" fontId="8" fillId="4" borderId="15" xfId="3" applyFont="1" applyFill="1" applyBorder="1" applyAlignment="1">
      <alignment horizontal="center" vertical="center" shrinkToFit="1"/>
    </xf>
    <xf numFmtId="0" fontId="2" fillId="4" borderId="11" xfId="4" applyFont="1" applyFill="1" applyBorder="1" applyAlignment="1">
      <alignment horizontal="center" vertical="center" shrinkToFit="1"/>
    </xf>
    <xf numFmtId="0" fontId="2" fillId="4" borderId="11" xfId="3" applyFont="1" applyFill="1" applyBorder="1" applyAlignment="1" applyProtection="1">
      <alignment horizontal="left" vertical="center" shrinkToFit="1"/>
    </xf>
    <xf numFmtId="0" fontId="2" fillId="2" borderId="12" xfId="1" applyFont="1" applyFill="1" applyBorder="1" applyAlignment="1">
      <alignment horizontal="center" vertical="center"/>
    </xf>
    <xf numFmtId="0" fontId="2" fillId="2" borderId="26" xfId="1" applyFont="1" applyFill="1" applyBorder="1" applyAlignment="1">
      <alignment horizontal="center" vertical="center" shrinkToFit="1"/>
    </xf>
    <xf numFmtId="0" fontId="5" fillId="2" borderId="4" xfId="5" applyFont="1" applyFill="1" applyBorder="1" applyAlignment="1">
      <alignment horizontal="center" vertical="center" shrinkToFit="1"/>
    </xf>
    <xf numFmtId="0" fontId="2" fillId="2" borderId="24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left" vertical="center" wrapText="1"/>
    </xf>
    <xf numFmtId="0" fontId="2" fillId="2" borderId="3" xfId="1" applyFont="1" applyFill="1" applyBorder="1" applyAlignment="1">
      <alignment horizontal="left" vertical="center" wrapText="1"/>
    </xf>
    <xf numFmtId="0" fontId="2" fillId="2" borderId="29" xfId="1" applyFont="1" applyFill="1" applyBorder="1" applyAlignment="1">
      <alignment horizontal="center" vertical="center" wrapText="1"/>
    </xf>
    <xf numFmtId="0" fontId="2" fillId="2" borderId="23" xfId="3" applyFont="1" applyFill="1" applyBorder="1" applyAlignment="1" applyProtection="1">
      <alignment horizontal="center" vertical="center" shrinkToFit="1"/>
    </xf>
    <xf numFmtId="0" fontId="2" fillId="2" borderId="12" xfId="3" applyFont="1" applyFill="1" applyBorder="1" applyAlignment="1" applyProtection="1">
      <alignment horizontal="center" vertical="center" shrinkToFit="1"/>
    </xf>
    <xf numFmtId="0" fontId="2" fillId="2" borderId="30" xfId="1" applyFont="1" applyFill="1" applyBorder="1" applyAlignment="1">
      <alignment horizontal="left" vertical="center" wrapText="1"/>
    </xf>
    <xf numFmtId="0" fontId="2" fillId="2" borderId="24" xfId="3" applyFont="1" applyFill="1" applyBorder="1" applyAlignment="1" applyProtection="1">
      <alignment horizontal="center" vertical="center" shrinkToFit="1"/>
    </xf>
    <xf numFmtId="0" fontId="2" fillId="2" borderId="11" xfId="3" applyFont="1" applyFill="1" applyBorder="1" applyAlignment="1" applyProtection="1">
      <alignment horizontal="left" vertical="center" shrinkToFi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textRotation="255" shrinkToFit="1"/>
    </xf>
    <xf numFmtId="0" fontId="8" fillId="4" borderId="24" xfId="3" applyFont="1" applyFill="1" applyBorder="1" applyAlignment="1" applyProtection="1">
      <alignment horizontal="center" vertical="center" shrinkToFit="1"/>
    </xf>
    <xf numFmtId="0" fontId="2" fillId="4" borderId="11" xfId="1" applyFont="1" applyFill="1" applyBorder="1" applyAlignment="1">
      <alignment horizontal="center" vertical="center" wrapText="1"/>
    </xf>
    <xf numFmtId="0" fontId="2" fillId="4" borderId="11" xfId="1" applyFont="1" applyFill="1" applyBorder="1" applyAlignment="1">
      <alignment horizontal="left" vertical="center" wrapText="1"/>
    </xf>
    <xf numFmtId="0" fontId="2" fillId="2" borderId="24" xfId="4" applyFont="1" applyFill="1" applyBorder="1" applyAlignment="1">
      <alignment horizontal="center" vertical="center" shrinkToFit="1"/>
    </xf>
    <xf numFmtId="0" fontId="2" fillId="2" borderId="12" xfId="4" applyFont="1" applyFill="1" applyBorder="1" applyAlignment="1">
      <alignment horizontal="center" vertical="center" shrinkToFit="1"/>
    </xf>
    <xf numFmtId="0" fontId="8" fillId="2" borderId="11" xfId="3" applyFont="1" applyFill="1" applyBorder="1" applyAlignment="1">
      <alignment horizontal="center" vertical="center" wrapText="1" shrinkToFit="1"/>
    </xf>
    <xf numFmtId="0" fontId="8" fillId="2" borderId="24" xfId="3" applyFont="1" applyFill="1" applyBorder="1" applyAlignment="1" applyProtection="1">
      <alignment horizontal="center" vertical="center" shrinkToFit="1"/>
    </xf>
    <xf numFmtId="0" fontId="2" fillId="2" borderId="25" xfId="1" applyFont="1" applyFill="1" applyBorder="1" applyAlignment="1">
      <alignment horizontal="center" vertical="center" textRotation="255" shrinkToFit="1"/>
    </xf>
    <xf numFmtId="0" fontId="2" fillId="2" borderId="20" xfId="1" applyFont="1" applyFill="1" applyBorder="1" applyAlignment="1">
      <alignment horizontal="center" vertical="center" textRotation="255" shrinkToFit="1"/>
    </xf>
    <xf numFmtId="0" fontId="2" fillId="2" borderId="0" xfId="3" applyFont="1" applyFill="1" applyBorder="1" applyAlignment="1" applyProtection="1">
      <alignment horizontal="left" vertical="center" shrinkToFit="1"/>
    </xf>
    <xf numFmtId="0" fontId="13" fillId="2" borderId="33" xfId="3" applyFont="1" applyFill="1" applyBorder="1" applyAlignment="1" applyProtection="1">
      <alignment horizontal="center" vertical="center" shrinkToFit="1"/>
    </xf>
    <xf numFmtId="0" fontId="16" fillId="0" borderId="11" xfId="6" applyFont="1" applyBorder="1" applyAlignment="1">
      <alignment horizontal="center" vertical="center" wrapText="1"/>
    </xf>
    <xf numFmtId="0" fontId="13" fillId="2" borderId="12" xfId="3" applyFont="1" applyFill="1" applyBorder="1" applyAlignment="1" applyProtection="1">
      <alignment horizontal="center" vertical="center" wrapText="1" shrinkToFit="1"/>
    </xf>
    <xf numFmtId="0" fontId="13" fillId="2" borderId="15" xfId="3" applyFont="1" applyFill="1" applyBorder="1" applyAlignment="1" applyProtection="1">
      <alignment horizontal="center" vertical="center" wrapText="1" shrinkToFit="1"/>
    </xf>
    <xf numFmtId="0" fontId="13" fillId="4" borderId="11" xfId="4" applyFont="1" applyFill="1" applyBorder="1" applyAlignment="1">
      <alignment horizontal="center" vertical="center" wrapText="1" shrinkToFit="1"/>
    </xf>
    <xf numFmtId="0" fontId="13" fillId="4" borderId="12" xfId="4" applyFont="1" applyFill="1" applyBorder="1" applyAlignment="1">
      <alignment horizontal="center" vertical="center" wrapText="1" shrinkToFit="1"/>
    </xf>
    <xf numFmtId="0" fontId="13" fillId="0" borderId="11" xfId="4" applyFont="1" applyBorder="1" applyAlignment="1">
      <alignment horizontal="center" vertical="center" wrapText="1" shrinkToFit="1"/>
    </xf>
    <xf numFmtId="0" fontId="13" fillId="0" borderId="12" xfId="4" applyFont="1" applyBorder="1" applyAlignment="1">
      <alignment horizontal="center" vertical="center" wrapText="1" shrinkToFit="1"/>
    </xf>
    <xf numFmtId="0" fontId="8" fillId="3" borderId="24" xfId="3" applyFont="1" applyFill="1" applyBorder="1" applyAlignment="1">
      <alignment horizontal="center" vertical="center" wrapText="1" shrinkToFit="1"/>
    </xf>
    <xf numFmtId="0" fontId="5" fillId="3" borderId="3" xfId="5" applyFont="1" applyFill="1" applyBorder="1" applyAlignment="1">
      <alignment horizontal="center" vertical="center" wrapText="1" shrinkToFit="1"/>
    </xf>
    <xf numFmtId="0" fontId="8" fillId="0" borderId="12" xfId="3" applyFont="1" applyBorder="1" applyAlignment="1">
      <alignment horizontal="center" vertical="center" shrinkToFit="1"/>
    </xf>
    <xf numFmtId="0" fontId="8" fillId="5" borderId="15" xfId="3" applyFont="1" applyFill="1" applyBorder="1" applyAlignment="1">
      <alignment horizontal="center" vertical="center" shrinkToFit="1"/>
    </xf>
    <xf numFmtId="0" fontId="5" fillId="5" borderId="15" xfId="5" applyFont="1" applyFill="1" applyBorder="1" applyAlignment="1">
      <alignment horizontal="center" vertical="center" shrinkToFit="1"/>
    </xf>
    <xf numFmtId="0" fontId="2" fillId="2" borderId="11" xfId="4" applyFont="1" applyFill="1" applyBorder="1" applyAlignment="1">
      <alignment horizontal="center" vertical="center" shrinkToFit="1"/>
    </xf>
    <xf numFmtId="0" fontId="8" fillId="0" borderId="15" xfId="3" applyFont="1" applyBorder="1" applyAlignment="1">
      <alignment horizontal="center" vertical="center" shrinkToFit="1"/>
    </xf>
    <xf numFmtId="0" fontId="5" fillId="0" borderId="4" xfId="5" applyFont="1" applyBorder="1" applyAlignment="1">
      <alignment horizontal="center" vertical="center" shrinkToFit="1"/>
    </xf>
    <xf numFmtId="0" fontId="22" fillId="2" borderId="24" xfId="3" applyFont="1" applyFill="1" applyBorder="1" applyAlignment="1" applyProtection="1">
      <alignment horizontal="center" vertical="center" shrinkToFit="1"/>
    </xf>
    <xf numFmtId="0" fontId="23" fillId="2" borderId="12" xfId="3" applyFont="1" applyFill="1" applyBorder="1" applyAlignment="1" applyProtection="1">
      <alignment horizontal="center" vertical="center" shrinkToFit="1"/>
    </xf>
    <xf numFmtId="0" fontId="36" fillId="2" borderId="0" xfId="9" applyFont="1" applyFill="1" applyAlignment="1">
      <alignment horizontal="left" vertical="center" wrapText="1"/>
    </xf>
    <xf numFmtId="0" fontId="38" fillId="0" borderId="0" xfId="2" applyFont="1">
      <alignment vertical="center"/>
    </xf>
    <xf numFmtId="177" fontId="19" fillId="0" borderId="16" xfId="3" applyNumberFormat="1" applyFont="1" applyBorder="1" applyAlignment="1">
      <alignment horizontal="center" vertical="center" wrapText="1"/>
    </xf>
    <xf numFmtId="0" fontId="5" fillId="6" borderId="11" xfId="3" applyFont="1" applyFill="1" applyBorder="1" applyAlignment="1" applyProtection="1">
      <alignment horizontal="center" vertical="center" shrinkToFit="1"/>
    </xf>
    <xf numFmtId="0" fontId="19" fillId="0" borderId="24" xfId="4" applyFont="1" applyBorder="1" applyAlignment="1">
      <alignment horizontal="center" vertical="center" wrapText="1" shrinkToFit="1"/>
    </xf>
    <xf numFmtId="0" fontId="34" fillId="0" borderId="33" xfId="3" applyFont="1" applyBorder="1" applyAlignment="1" applyProtection="1">
      <alignment horizontal="center" vertical="center" shrinkToFit="1"/>
    </xf>
    <xf numFmtId="176" fontId="2" fillId="0" borderId="6" xfId="1" applyNumberFormat="1" applyFont="1" applyBorder="1" applyAlignment="1">
      <alignment horizontal="center" vertical="center" shrinkToFit="1"/>
    </xf>
    <xf numFmtId="49" fontId="2" fillId="2" borderId="0" xfId="8" applyNumberFormat="1" applyFont="1" applyFill="1" applyAlignment="1">
      <alignment horizontal="center" vertical="center" shrinkToFit="1"/>
    </xf>
    <xf numFmtId="0" fontId="2" fillId="2" borderId="0" xfId="8" applyFont="1" applyFill="1" applyAlignment="1">
      <alignment horizontal="center" vertical="center" shrinkToFit="1"/>
    </xf>
    <xf numFmtId="0" fontId="2" fillId="2" borderId="0" xfId="8" applyFont="1" applyFill="1" applyAlignment="1">
      <alignment horizontal="center" shrinkToFit="1"/>
    </xf>
    <xf numFmtId="0" fontId="17" fillId="2" borderId="0" xfId="9" applyFont="1" applyFill="1" applyAlignment="1">
      <alignment horizontal="left" vertical="center" wrapText="1"/>
    </xf>
    <xf numFmtId="0" fontId="36" fillId="2" borderId="0" xfId="9" applyFont="1" applyFill="1" applyAlignment="1">
      <alignment vertical="center" wrapText="1"/>
    </xf>
    <xf numFmtId="0" fontId="5" fillId="0" borderId="24" xfId="3" applyFont="1" applyBorder="1" applyAlignment="1" applyProtection="1">
      <alignment horizontal="left" vertical="center" wrapText="1" shrinkToFit="1"/>
    </xf>
    <xf numFmtId="0" fontId="5" fillId="0" borderId="3" xfId="3" applyFont="1" applyBorder="1" applyAlignment="1" applyProtection="1">
      <alignment horizontal="left" vertical="center" shrinkToFit="1"/>
    </xf>
  </cellXfs>
  <cellStyles count="12">
    <cellStyle name="一般" xfId="0" builtinId="0"/>
    <cellStyle name="一般 2" xfId="2" xr:uid="{0087265C-CB69-4553-9983-CE42502B605A}"/>
    <cellStyle name="一般 2 3" xfId="1" xr:uid="{7878CF9F-BC2F-4BC6-A4B6-7FD0764F1EEF}"/>
    <cellStyle name="一般 2 5" xfId="11" xr:uid="{FC9D8111-B7D4-4B17-991C-599336B25F8A}"/>
    <cellStyle name="一般 2 5 2" xfId="3" xr:uid="{5DD0BB58-E84A-48A0-8548-49FC3482EAAA}"/>
    <cellStyle name="一般 2 5 2 2" xfId="10" xr:uid="{31CEEDD9-9041-416A-9E16-920567484BA6}"/>
    <cellStyle name="一般 2 5 3" xfId="6" xr:uid="{2322DEB9-9231-4060-B322-ED8A92E6E853}"/>
    <cellStyle name="一般 2 5 4" xfId="9" xr:uid="{6B583717-A481-4F4C-9A20-BD8D32812C71}"/>
    <cellStyle name="一般 6" xfId="7" xr:uid="{0ADF56EE-9C16-466B-8DA9-ACE5D362887E}"/>
    <cellStyle name="一般 6 2" xfId="5" xr:uid="{F14174E3-9700-43F5-A211-B84197424EE7}"/>
    <cellStyle name="一般 6 2 2" xfId="4" xr:uid="{15B807FA-DE22-48A3-A414-30B77EA56350}"/>
    <cellStyle name="一般 8" xfId="8" xr:uid="{72FFAD72-5FE0-40D0-A5B5-D9FB3E14D5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74647</xdr:colOff>
      <xdr:row>56</xdr:row>
      <xdr:rowOff>66675</xdr:rowOff>
    </xdr:from>
    <xdr:to>
      <xdr:col>15</xdr:col>
      <xdr:colOff>314325</xdr:colOff>
      <xdr:row>57</xdr:row>
      <xdr:rowOff>695325</xdr:rowOff>
    </xdr:to>
    <xdr:pic>
      <xdr:nvPicPr>
        <xdr:cNvPr id="2" name="圖片 1" descr="旅遊經">
          <a:extLst>
            <a:ext uri="{FF2B5EF4-FFF2-40B4-BE49-F238E27FC236}">
              <a16:creationId xmlns:a16="http://schemas.microsoft.com/office/drawing/2014/main" id="{82236ABC-42C2-4527-A56B-AB6BFC38B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7372" y="14497050"/>
          <a:ext cx="1535078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1091233</xdr:colOff>
      <xdr:row>39</xdr:row>
      <xdr:rowOff>212836</xdr:rowOff>
    </xdr:from>
    <xdr:to>
      <xdr:col>7</xdr:col>
      <xdr:colOff>1832005</xdr:colOff>
      <xdr:row>42</xdr:row>
      <xdr:rowOff>12222</xdr:rowOff>
    </xdr:to>
    <xdr:pic>
      <xdr:nvPicPr>
        <xdr:cNvPr id="3" name="圖片 2" descr="為什麼冬至要吃湯圓？">
          <a:extLst>
            <a:ext uri="{FF2B5EF4-FFF2-40B4-BE49-F238E27FC236}">
              <a16:creationId xmlns:a16="http://schemas.microsoft.com/office/drawing/2014/main" id="{4F08E209-4D57-46FC-9D3D-8D251674B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459259">
          <a:off x="8282608" y="9471136"/>
          <a:ext cx="740772" cy="647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Users\user\Downloads\menu_2017022108545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fersList"/>
      <sheetName val="工作表1"/>
      <sheetName val="檢查、製造商、認證種類、字號"/>
    </sheetNames>
    <sheetDataSet>
      <sheetData sheetId="0"/>
      <sheetData sheetId="1">
        <row r="2">
          <cell r="A2" t="str">
            <v>全部學校</v>
          </cell>
        </row>
        <row r="3">
          <cell r="A3" t="str">
            <v>桃園市楊梅區楊明國小</v>
          </cell>
        </row>
        <row r="4">
          <cell r="A4" t="str">
            <v>桃園市蘆竹區南崁國民小學附設幼兒園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E37DA-B315-4B0E-A14A-BA3A2F2EFE6C}">
  <sheetPr>
    <tabColor rgb="FFFFC000"/>
    <pageSetUpPr fitToPage="1"/>
  </sheetPr>
  <dimension ref="A1:T65"/>
  <sheetViews>
    <sheetView tabSelected="1" view="pageLayout" topLeftCell="A28" zoomScaleNormal="70" zoomScaleSheetLayoutView="70" workbookViewId="0">
      <selection activeCell="L43" sqref="L43:L44"/>
    </sheetView>
  </sheetViews>
  <sheetFormatPr defaultColWidth="9" defaultRowHeight="19.5"/>
  <cols>
    <col min="1" max="1" width="10" style="1" customWidth="1"/>
    <col min="2" max="2" width="12.625" style="5" customWidth="1"/>
    <col min="3" max="3" width="27.375" style="1" customWidth="1"/>
    <col min="4" max="4" width="4.125" style="1" customWidth="1"/>
    <col min="5" max="5" width="27.5" style="1" customWidth="1"/>
    <col min="6" max="6" width="4.125" style="4" customWidth="1"/>
    <col min="7" max="7" width="14.625" style="3" customWidth="1"/>
    <col min="8" max="8" width="26.75" style="1" customWidth="1"/>
    <col min="9" max="9" width="8.625" style="1" customWidth="1"/>
    <col min="10" max="15" width="4.5" style="1" customWidth="1"/>
    <col min="16" max="16" width="4.5" style="2" customWidth="1"/>
    <col min="17" max="251" width="9" style="1"/>
    <col min="252" max="252" width="7.125" style="1" bestFit="1" customWidth="1"/>
    <col min="253" max="253" width="18.125" style="1" customWidth="1"/>
    <col min="254" max="254" width="32.875" style="1" customWidth="1"/>
    <col min="255" max="255" width="4.125" style="1" customWidth="1"/>
    <col min="256" max="256" width="33.625" style="1" customWidth="1"/>
    <col min="257" max="257" width="4.125" style="1" customWidth="1"/>
    <col min="258" max="258" width="11.875" style="1" bestFit="1" customWidth="1"/>
    <col min="259" max="259" width="28.375" style="1" customWidth="1"/>
    <col min="260" max="260" width="6.625" style="1" bestFit="1" customWidth="1"/>
    <col min="261" max="261" width="10.125" style="1" customWidth="1"/>
    <col min="262" max="262" width="10.375" style="1" customWidth="1"/>
    <col min="263" max="263" width="6.125" style="1" customWidth="1"/>
    <col min="264" max="264" width="10.625" style="1" customWidth="1"/>
    <col min="265" max="265" width="6.125" style="1" customWidth="1"/>
    <col min="266" max="266" width="7.875" style="1" customWidth="1"/>
    <col min="267" max="507" width="9" style="1"/>
    <col min="508" max="508" width="7.125" style="1" bestFit="1" customWidth="1"/>
    <col min="509" max="509" width="18.125" style="1" customWidth="1"/>
    <col min="510" max="510" width="32.875" style="1" customWidth="1"/>
    <col min="511" max="511" width="4.125" style="1" customWidth="1"/>
    <col min="512" max="512" width="33.625" style="1" customWidth="1"/>
    <col min="513" max="513" width="4.125" style="1" customWidth="1"/>
    <col min="514" max="514" width="11.875" style="1" bestFit="1" customWidth="1"/>
    <col min="515" max="515" width="28.375" style="1" customWidth="1"/>
    <col min="516" max="516" width="6.625" style="1" bestFit="1" customWidth="1"/>
    <col min="517" max="517" width="10.125" style="1" customWidth="1"/>
    <col min="518" max="518" width="10.375" style="1" customWidth="1"/>
    <col min="519" max="519" width="6.125" style="1" customWidth="1"/>
    <col min="520" max="520" width="10.625" style="1" customWidth="1"/>
    <col min="521" max="521" width="6.125" style="1" customWidth="1"/>
    <col min="522" max="522" width="7.875" style="1" customWidth="1"/>
    <col min="523" max="763" width="9" style="1"/>
    <col min="764" max="764" width="7.125" style="1" bestFit="1" customWidth="1"/>
    <col min="765" max="765" width="18.125" style="1" customWidth="1"/>
    <col min="766" max="766" width="32.875" style="1" customWidth="1"/>
    <col min="767" max="767" width="4.125" style="1" customWidth="1"/>
    <col min="768" max="768" width="33.625" style="1" customWidth="1"/>
    <col min="769" max="769" width="4.125" style="1" customWidth="1"/>
    <col min="770" max="770" width="11.875" style="1" bestFit="1" customWidth="1"/>
    <col min="771" max="771" width="28.375" style="1" customWidth="1"/>
    <col min="772" max="772" width="6.625" style="1" bestFit="1" customWidth="1"/>
    <col min="773" max="773" width="10.125" style="1" customWidth="1"/>
    <col min="774" max="774" width="10.375" style="1" customWidth="1"/>
    <col min="775" max="775" width="6.125" style="1" customWidth="1"/>
    <col min="776" max="776" width="10.625" style="1" customWidth="1"/>
    <col min="777" max="777" width="6.125" style="1" customWidth="1"/>
    <col min="778" max="778" width="7.875" style="1" customWidth="1"/>
    <col min="779" max="1019" width="9" style="1"/>
    <col min="1020" max="1020" width="7.125" style="1" bestFit="1" customWidth="1"/>
    <col min="1021" max="1021" width="18.125" style="1" customWidth="1"/>
    <col min="1022" max="1022" width="32.875" style="1" customWidth="1"/>
    <col min="1023" max="1023" width="4.125" style="1" customWidth="1"/>
    <col min="1024" max="1024" width="33.625" style="1" customWidth="1"/>
    <col min="1025" max="1025" width="4.125" style="1" customWidth="1"/>
    <col min="1026" max="1026" width="11.875" style="1" bestFit="1" customWidth="1"/>
    <col min="1027" max="1027" width="28.375" style="1" customWidth="1"/>
    <col min="1028" max="1028" width="6.625" style="1" bestFit="1" customWidth="1"/>
    <col min="1029" max="1029" width="10.125" style="1" customWidth="1"/>
    <col min="1030" max="1030" width="10.375" style="1" customWidth="1"/>
    <col min="1031" max="1031" width="6.125" style="1" customWidth="1"/>
    <col min="1032" max="1032" width="10.625" style="1" customWidth="1"/>
    <col min="1033" max="1033" width="6.125" style="1" customWidth="1"/>
    <col min="1034" max="1034" width="7.875" style="1" customWidth="1"/>
    <col min="1035" max="1275" width="9" style="1"/>
    <col min="1276" max="1276" width="7.125" style="1" bestFit="1" customWidth="1"/>
    <col min="1277" max="1277" width="18.125" style="1" customWidth="1"/>
    <col min="1278" max="1278" width="32.875" style="1" customWidth="1"/>
    <col min="1279" max="1279" width="4.125" style="1" customWidth="1"/>
    <col min="1280" max="1280" width="33.625" style="1" customWidth="1"/>
    <col min="1281" max="1281" width="4.125" style="1" customWidth="1"/>
    <col min="1282" max="1282" width="11.875" style="1" bestFit="1" customWidth="1"/>
    <col min="1283" max="1283" width="28.375" style="1" customWidth="1"/>
    <col min="1284" max="1284" width="6.625" style="1" bestFit="1" customWidth="1"/>
    <col min="1285" max="1285" width="10.125" style="1" customWidth="1"/>
    <col min="1286" max="1286" width="10.375" style="1" customWidth="1"/>
    <col min="1287" max="1287" width="6.125" style="1" customWidth="1"/>
    <col min="1288" max="1288" width="10.625" style="1" customWidth="1"/>
    <col min="1289" max="1289" width="6.125" style="1" customWidth="1"/>
    <col min="1290" max="1290" width="7.875" style="1" customWidth="1"/>
    <col min="1291" max="1531" width="9" style="1"/>
    <col min="1532" max="1532" width="7.125" style="1" bestFit="1" customWidth="1"/>
    <col min="1533" max="1533" width="18.125" style="1" customWidth="1"/>
    <col min="1534" max="1534" width="32.875" style="1" customWidth="1"/>
    <col min="1535" max="1535" width="4.125" style="1" customWidth="1"/>
    <col min="1536" max="1536" width="33.625" style="1" customWidth="1"/>
    <col min="1537" max="1537" width="4.125" style="1" customWidth="1"/>
    <col min="1538" max="1538" width="11.875" style="1" bestFit="1" customWidth="1"/>
    <col min="1539" max="1539" width="28.375" style="1" customWidth="1"/>
    <col min="1540" max="1540" width="6.625" style="1" bestFit="1" customWidth="1"/>
    <col min="1541" max="1541" width="10.125" style="1" customWidth="1"/>
    <col min="1542" max="1542" width="10.375" style="1" customWidth="1"/>
    <col min="1543" max="1543" width="6.125" style="1" customWidth="1"/>
    <col min="1544" max="1544" width="10.625" style="1" customWidth="1"/>
    <col min="1545" max="1545" width="6.125" style="1" customWidth="1"/>
    <col min="1546" max="1546" width="7.875" style="1" customWidth="1"/>
    <col min="1547" max="1787" width="9" style="1"/>
    <col min="1788" max="1788" width="7.125" style="1" bestFit="1" customWidth="1"/>
    <col min="1789" max="1789" width="18.125" style="1" customWidth="1"/>
    <col min="1790" max="1790" width="32.875" style="1" customWidth="1"/>
    <col min="1791" max="1791" width="4.125" style="1" customWidth="1"/>
    <col min="1792" max="1792" width="33.625" style="1" customWidth="1"/>
    <col min="1793" max="1793" width="4.125" style="1" customWidth="1"/>
    <col min="1794" max="1794" width="11.875" style="1" bestFit="1" customWidth="1"/>
    <col min="1795" max="1795" width="28.375" style="1" customWidth="1"/>
    <col min="1796" max="1796" width="6.625" style="1" bestFit="1" customWidth="1"/>
    <col min="1797" max="1797" width="10.125" style="1" customWidth="1"/>
    <col min="1798" max="1798" width="10.375" style="1" customWidth="1"/>
    <col min="1799" max="1799" width="6.125" style="1" customWidth="1"/>
    <col min="1800" max="1800" width="10.625" style="1" customWidth="1"/>
    <col min="1801" max="1801" width="6.125" style="1" customWidth="1"/>
    <col min="1802" max="1802" width="7.875" style="1" customWidth="1"/>
    <col min="1803" max="2043" width="9" style="1"/>
    <col min="2044" max="2044" width="7.125" style="1" bestFit="1" customWidth="1"/>
    <col min="2045" max="2045" width="18.125" style="1" customWidth="1"/>
    <col min="2046" max="2046" width="32.875" style="1" customWidth="1"/>
    <col min="2047" max="2047" width="4.125" style="1" customWidth="1"/>
    <col min="2048" max="2048" width="33.625" style="1" customWidth="1"/>
    <col min="2049" max="2049" width="4.125" style="1" customWidth="1"/>
    <col min="2050" max="2050" width="11.875" style="1" bestFit="1" customWidth="1"/>
    <col min="2051" max="2051" width="28.375" style="1" customWidth="1"/>
    <col min="2052" max="2052" width="6.625" style="1" bestFit="1" customWidth="1"/>
    <col min="2053" max="2053" width="10.125" style="1" customWidth="1"/>
    <col min="2054" max="2054" width="10.375" style="1" customWidth="1"/>
    <col min="2055" max="2055" width="6.125" style="1" customWidth="1"/>
    <col min="2056" max="2056" width="10.625" style="1" customWidth="1"/>
    <col min="2057" max="2057" width="6.125" style="1" customWidth="1"/>
    <col min="2058" max="2058" width="7.875" style="1" customWidth="1"/>
    <col min="2059" max="2299" width="9" style="1"/>
    <col min="2300" max="2300" width="7.125" style="1" bestFit="1" customWidth="1"/>
    <col min="2301" max="2301" width="18.125" style="1" customWidth="1"/>
    <col min="2302" max="2302" width="32.875" style="1" customWidth="1"/>
    <col min="2303" max="2303" width="4.125" style="1" customWidth="1"/>
    <col min="2304" max="2304" width="33.625" style="1" customWidth="1"/>
    <col min="2305" max="2305" width="4.125" style="1" customWidth="1"/>
    <col min="2306" max="2306" width="11.875" style="1" bestFit="1" customWidth="1"/>
    <col min="2307" max="2307" width="28.375" style="1" customWidth="1"/>
    <col min="2308" max="2308" width="6.625" style="1" bestFit="1" customWidth="1"/>
    <col min="2309" max="2309" width="10.125" style="1" customWidth="1"/>
    <col min="2310" max="2310" width="10.375" style="1" customWidth="1"/>
    <col min="2311" max="2311" width="6.125" style="1" customWidth="1"/>
    <col min="2312" max="2312" width="10.625" style="1" customWidth="1"/>
    <col min="2313" max="2313" width="6.125" style="1" customWidth="1"/>
    <col min="2314" max="2314" width="7.875" style="1" customWidth="1"/>
    <col min="2315" max="2555" width="9" style="1"/>
    <col min="2556" max="2556" width="7.125" style="1" bestFit="1" customWidth="1"/>
    <col min="2557" max="2557" width="18.125" style="1" customWidth="1"/>
    <col min="2558" max="2558" width="32.875" style="1" customWidth="1"/>
    <col min="2559" max="2559" width="4.125" style="1" customWidth="1"/>
    <col min="2560" max="2560" width="33.625" style="1" customWidth="1"/>
    <col min="2561" max="2561" width="4.125" style="1" customWidth="1"/>
    <col min="2562" max="2562" width="11.875" style="1" bestFit="1" customWidth="1"/>
    <col min="2563" max="2563" width="28.375" style="1" customWidth="1"/>
    <col min="2564" max="2564" width="6.625" style="1" bestFit="1" customWidth="1"/>
    <col min="2565" max="2565" width="10.125" style="1" customWidth="1"/>
    <col min="2566" max="2566" width="10.375" style="1" customWidth="1"/>
    <col min="2567" max="2567" width="6.125" style="1" customWidth="1"/>
    <col min="2568" max="2568" width="10.625" style="1" customWidth="1"/>
    <col min="2569" max="2569" width="6.125" style="1" customWidth="1"/>
    <col min="2570" max="2570" width="7.875" style="1" customWidth="1"/>
    <col min="2571" max="2811" width="9" style="1"/>
    <col min="2812" max="2812" width="7.125" style="1" bestFit="1" customWidth="1"/>
    <col min="2813" max="2813" width="18.125" style="1" customWidth="1"/>
    <col min="2814" max="2814" width="32.875" style="1" customWidth="1"/>
    <col min="2815" max="2815" width="4.125" style="1" customWidth="1"/>
    <col min="2816" max="2816" width="33.625" style="1" customWidth="1"/>
    <col min="2817" max="2817" width="4.125" style="1" customWidth="1"/>
    <col min="2818" max="2818" width="11.875" style="1" bestFit="1" customWidth="1"/>
    <col min="2819" max="2819" width="28.375" style="1" customWidth="1"/>
    <col min="2820" max="2820" width="6.625" style="1" bestFit="1" customWidth="1"/>
    <col min="2821" max="2821" width="10.125" style="1" customWidth="1"/>
    <col min="2822" max="2822" width="10.375" style="1" customWidth="1"/>
    <col min="2823" max="2823" width="6.125" style="1" customWidth="1"/>
    <col min="2824" max="2824" width="10.625" style="1" customWidth="1"/>
    <col min="2825" max="2825" width="6.125" style="1" customWidth="1"/>
    <col min="2826" max="2826" width="7.875" style="1" customWidth="1"/>
    <col min="2827" max="3067" width="9" style="1"/>
    <col min="3068" max="3068" width="7.125" style="1" bestFit="1" customWidth="1"/>
    <col min="3069" max="3069" width="18.125" style="1" customWidth="1"/>
    <col min="3070" max="3070" width="32.875" style="1" customWidth="1"/>
    <col min="3071" max="3071" width="4.125" style="1" customWidth="1"/>
    <col min="3072" max="3072" width="33.625" style="1" customWidth="1"/>
    <col min="3073" max="3073" width="4.125" style="1" customWidth="1"/>
    <col min="3074" max="3074" width="11.875" style="1" bestFit="1" customWidth="1"/>
    <col min="3075" max="3075" width="28.375" style="1" customWidth="1"/>
    <col min="3076" max="3076" width="6.625" style="1" bestFit="1" customWidth="1"/>
    <col min="3077" max="3077" width="10.125" style="1" customWidth="1"/>
    <col min="3078" max="3078" width="10.375" style="1" customWidth="1"/>
    <col min="3079" max="3079" width="6.125" style="1" customWidth="1"/>
    <col min="3080" max="3080" width="10.625" style="1" customWidth="1"/>
    <col min="3081" max="3081" width="6.125" style="1" customWidth="1"/>
    <col min="3082" max="3082" width="7.875" style="1" customWidth="1"/>
    <col min="3083" max="3323" width="9" style="1"/>
    <col min="3324" max="3324" width="7.125" style="1" bestFit="1" customWidth="1"/>
    <col min="3325" max="3325" width="18.125" style="1" customWidth="1"/>
    <col min="3326" max="3326" width="32.875" style="1" customWidth="1"/>
    <col min="3327" max="3327" width="4.125" style="1" customWidth="1"/>
    <col min="3328" max="3328" width="33.625" style="1" customWidth="1"/>
    <col min="3329" max="3329" width="4.125" style="1" customWidth="1"/>
    <col min="3330" max="3330" width="11.875" style="1" bestFit="1" customWidth="1"/>
    <col min="3331" max="3331" width="28.375" style="1" customWidth="1"/>
    <col min="3332" max="3332" width="6.625" style="1" bestFit="1" customWidth="1"/>
    <col min="3333" max="3333" width="10.125" style="1" customWidth="1"/>
    <col min="3334" max="3334" width="10.375" style="1" customWidth="1"/>
    <col min="3335" max="3335" width="6.125" style="1" customWidth="1"/>
    <col min="3336" max="3336" width="10.625" style="1" customWidth="1"/>
    <col min="3337" max="3337" width="6.125" style="1" customWidth="1"/>
    <col min="3338" max="3338" width="7.875" style="1" customWidth="1"/>
    <col min="3339" max="3579" width="9" style="1"/>
    <col min="3580" max="3580" width="7.125" style="1" bestFit="1" customWidth="1"/>
    <col min="3581" max="3581" width="18.125" style="1" customWidth="1"/>
    <col min="3582" max="3582" width="32.875" style="1" customWidth="1"/>
    <col min="3583" max="3583" width="4.125" style="1" customWidth="1"/>
    <col min="3584" max="3584" width="33.625" style="1" customWidth="1"/>
    <col min="3585" max="3585" width="4.125" style="1" customWidth="1"/>
    <col min="3586" max="3586" width="11.875" style="1" bestFit="1" customWidth="1"/>
    <col min="3587" max="3587" width="28.375" style="1" customWidth="1"/>
    <col min="3588" max="3588" width="6.625" style="1" bestFit="1" customWidth="1"/>
    <col min="3589" max="3589" width="10.125" style="1" customWidth="1"/>
    <col min="3590" max="3590" width="10.375" style="1" customWidth="1"/>
    <col min="3591" max="3591" width="6.125" style="1" customWidth="1"/>
    <col min="3592" max="3592" width="10.625" style="1" customWidth="1"/>
    <col min="3593" max="3593" width="6.125" style="1" customWidth="1"/>
    <col min="3594" max="3594" width="7.875" style="1" customWidth="1"/>
    <col min="3595" max="3835" width="9" style="1"/>
    <col min="3836" max="3836" width="7.125" style="1" bestFit="1" customWidth="1"/>
    <col min="3837" max="3837" width="18.125" style="1" customWidth="1"/>
    <col min="3838" max="3838" width="32.875" style="1" customWidth="1"/>
    <col min="3839" max="3839" width="4.125" style="1" customWidth="1"/>
    <col min="3840" max="3840" width="33.625" style="1" customWidth="1"/>
    <col min="3841" max="3841" width="4.125" style="1" customWidth="1"/>
    <col min="3842" max="3842" width="11.875" style="1" bestFit="1" customWidth="1"/>
    <col min="3843" max="3843" width="28.375" style="1" customWidth="1"/>
    <col min="3844" max="3844" width="6.625" style="1" bestFit="1" customWidth="1"/>
    <col min="3845" max="3845" width="10.125" style="1" customWidth="1"/>
    <col min="3846" max="3846" width="10.375" style="1" customWidth="1"/>
    <col min="3847" max="3847" width="6.125" style="1" customWidth="1"/>
    <col min="3848" max="3848" width="10.625" style="1" customWidth="1"/>
    <col min="3849" max="3849" width="6.125" style="1" customWidth="1"/>
    <col min="3850" max="3850" width="7.875" style="1" customWidth="1"/>
    <col min="3851" max="4091" width="9" style="1"/>
    <col min="4092" max="4092" width="7.125" style="1" bestFit="1" customWidth="1"/>
    <col min="4093" max="4093" width="18.125" style="1" customWidth="1"/>
    <col min="4094" max="4094" width="32.875" style="1" customWidth="1"/>
    <col min="4095" max="4095" width="4.125" style="1" customWidth="1"/>
    <col min="4096" max="4096" width="33.625" style="1" customWidth="1"/>
    <col min="4097" max="4097" width="4.125" style="1" customWidth="1"/>
    <col min="4098" max="4098" width="11.875" style="1" bestFit="1" customWidth="1"/>
    <col min="4099" max="4099" width="28.375" style="1" customWidth="1"/>
    <col min="4100" max="4100" width="6.625" style="1" bestFit="1" customWidth="1"/>
    <col min="4101" max="4101" width="10.125" style="1" customWidth="1"/>
    <col min="4102" max="4102" width="10.375" style="1" customWidth="1"/>
    <col min="4103" max="4103" width="6.125" style="1" customWidth="1"/>
    <col min="4104" max="4104" width="10.625" style="1" customWidth="1"/>
    <col min="4105" max="4105" width="6.125" style="1" customWidth="1"/>
    <col min="4106" max="4106" width="7.875" style="1" customWidth="1"/>
    <col min="4107" max="4347" width="9" style="1"/>
    <col min="4348" max="4348" width="7.125" style="1" bestFit="1" customWidth="1"/>
    <col min="4349" max="4349" width="18.125" style="1" customWidth="1"/>
    <col min="4350" max="4350" width="32.875" style="1" customWidth="1"/>
    <col min="4351" max="4351" width="4.125" style="1" customWidth="1"/>
    <col min="4352" max="4352" width="33.625" style="1" customWidth="1"/>
    <col min="4353" max="4353" width="4.125" style="1" customWidth="1"/>
    <col min="4354" max="4354" width="11.875" style="1" bestFit="1" customWidth="1"/>
    <col min="4355" max="4355" width="28.375" style="1" customWidth="1"/>
    <col min="4356" max="4356" width="6.625" style="1" bestFit="1" customWidth="1"/>
    <col min="4357" max="4357" width="10.125" style="1" customWidth="1"/>
    <col min="4358" max="4358" width="10.375" style="1" customWidth="1"/>
    <col min="4359" max="4359" width="6.125" style="1" customWidth="1"/>
    <col min="4360" max="4360" width="10.625" style="1" customWidth="1"/>
    <col min="4361" max="4361" width="6.125" style="1" customWidth="1"/>
    <col min="4362" max="4362" width="7.875" style="1" customWidth="1"/>
    <col min="4363" max="4603" width="9" style="1"/>
    <col min="4604" max="4604" width="7.125" style="1" bestFit="1" customWidth="1"/>
    <col min="4605" max="4605" width="18.125" style="1" customWidth="1"/>
    <col min="4606" max="4606" width="32.875" style="1" customWidth="1"/>
    <col min="4607" max="4607" width="4.125" style="1" customWidth="1"/>
    <col min="4608" max="4608" width="33.625" style="1" customWidth="1"/>
    <col min="4609" max="4609" width="4.125" style="1" customWidth="1"/>
    <col min="4610" max="4610" width="11.875" style="1" bestFit="1" customWidth="1"/>
    <col min="4611" max="4611" width="28.375" style="1" customWidth="1"/>
    <col min="4612" max="4612" width="6.625" style="1" bestFit="1" customWidth="1"/>
    <col min="4613" max="4613" width="10.125" style="1" customWidth="1"/>
    <col min="4614" max="4614" width="10.375" style="1" customWidth="1"/>
    <col min="4615" max="4615" width="6.125" style="1" customWidth="1"/>
    <col min="4616" max="4616" width="10.625" style="1" customWidth="1"/>
    <col min="4617" max="4617" width="6.125" style="1" customWidth="1"/>
    <col min="4618" max="4618" width="7.875" style="1" customWidth="1"/>
    <col min="4619" max="4859" width="9" style="1"/>
    <col min="4860" max="4860" width="7.125" style="1" bestFit="1" customWidth="1"/>
    <col min="4861" max="4861" width="18.125" style="1" customWidth="1"/>
    <col min="4862" max="4862" width="32.875" style="1" customWidth="1"/>
    <col min="4863" max="4863" width="4.125" style="1" customWidth="1"/>
    <col min="4864" max="4864" width="33.625" style="1" customWidth="1"/>
    <col min="4865" max="4865" width="4.125" style="1" customWidth="1"/>
    <col min="4866" max="4866" width="11.875" style="1" bestFit="1" customWidth="1"/>
    <col min="4867" max="4867" width="28.375" style="1" customWidth="1"/>
    <col min="4868" max="4868" width="6.625" style="1" bestFit="1" customWidth="1"/>
    <col min="4869" max="4869" width="10.125" style="1" customWidth="1"/>
    <col min="4870" max="4870" width="10.375" style="1" customWidth="1"/>
    <col min="4871" max="4871" width="6.125" style="1" customWidth="1"/>
    <col min="4872" max="4872" width="10.625" style="1" customWidth="1"/>
    <col min="4873" max="4873" width="6.125" style="1" customWidth="1"/>
    <col min="4874" max="4874" width="7.875" style="1" customWidth="1"/>
    <col min="4875" max="5115" width="9" style="1"/>
    <col min="5116" max="5116" width="7.125" style="1" bestFit="1" customWidth="1"/>
    <col min="5117" max="5117" width="18.125" style="1" customWidth="1"/>
    <col min="5118" max="5118" width="32.875" style="1" customWidth="1"/>
    <col min="5119" max="5119" width="4.125" style="1" customWidth="1"/>
    <col min="5120" max="5120" width="33.625" style="1" customWidth="1"/>
    <col min="5121" max="5121" width="4.125" style="1" customWidth="1"/>
    <col min="5122" max="5122" width="11.875" style="1" bestFit="1" customWidth="1"/>
    <col min="5123" max="5123" width="28.375" style="1" customWidth="1"/>
    <col min="5124" max="5124" width="6.625" style="1" bestFit="1" customWidth="1"/>
    <col min="5125" max="5125" width="10.125" style="1" customWidth="1"/>
    <col min="5126" max="5126" width="10.375" style="1" customWidth="1"/>
    <col min="5127" max="5127" width="6.125" style="1" customWidth="1"/>
    <col min="5128" max="5128" width="10.625" style="1" customWidth="1"/>
    <col min="5129" max="5129" width="6.125" style="1" customWidth="1"/>
    <col min="5130" max="5130" width="7.875" style="1" customWidth="1"/>
    <col min="5131" max="5371" width="9" style="1"/>
    <col min="5372" max="5372" width="7.125" style="1" bestFit="1" customWidth="1"/>
    <col min="5373" max="5373" width="18.125" style="1" customWidth="1"/>
    <col min="5374" max="5374" width="32.875" style="1" customWidth="1"/>
    <col min="5375" max="5375" width="4.125" style="1" customWidth="1"/>
    <col min="5376" max="5376" width="33.625" style="1" customWidth="1"/>
    <col min="5377" max="5377" width="4.125" style="1" customWidth="1"/>
    <col min="5378" max="5378" width="11.875" style="1" bestFit="1" customWidth="1"/>
    <col min="5379" max="5379" width="28.375" style="1" customWidth="1"/>
    <col min="5380" max="5380" width="6.625" style="1" bestFit="1" customWidth="1"/>
    <col min="5381" max="5381" width="10.125" style="1" customWidth="1"/>
    <col min="5382" max="5382" width="10.375" style="1" customWidth="1"/>
    <col min="5383" max="5383" width="6.125" style="1" customWidth="1"/>
    <col min="5384" max="5384" width="10.625" style="1" customWidth="1"/>
    <col min="5385" max="5385" width="6.125" style="1" customWidth="1"/>
    <col min="5386" max="5386" width="7.875" style="1" customWidth="1"/>
    <col min="5387" max="5627" width="9" style="1"/>
    <col min="5628" max="5628" width="7.125" style="1" bestFit="1" customWidth="1"/>
    <col min="5629" max="5629" width="18.125" style="1" customWidth="1"/>
    <col min="5630" max="5630" width="32.875" style="1" customWidth="1"/>
    <col min="5631" max="5631" width="4.125" style="1" customWidth="1"/>
    <col min="5632" max="5632" width="33.625" style="1" customWidth="1"/>
    <col min="5633" max="5633" width="4.125" style="1" customWidth="1"/>
    <col min="5634" max="5634" width="11.875" style="1" bestFit="1" customWidth="1"/>
    <col min="5635" max="5635" width="28.375" style="1" customWidth="1"/>
    <col min="5636" max="5636" width="6.625" style="1" bestFit="1" customWidth="1"/>
    <col min="5637" max="5637" width="10.125" style="1" customWidth="1"/>
    <col min="5638" max="5638" width="10.375" style="1" customWidth="1"/>
    <col min="5639" max="5639" width="6.125" style="1" customWidth="1"/>
    <col min="5640" max="5640" width="10.625" style="1" customWidth="1"/>
    <col min="5641" max="5641" width="6.125" style="1" customWidth="1"/>
    <col min="5642" max="5642" width="7.875" style="1" customWidth="1"/>
    <col min="5643" max="5883" width="9" style="1"/>
    <col min="5884" max="5884" width="7.125" style="1" bestFit="1" customWidth="1"/>
    <col min="5885" max="5885" width="18.125" style="1" customWidth="1"/>
    <col min="5886" max="5886" width="32.875" style="1" customWidth="1"/>
    <col min="5887" max="5887" width="4.125" style="1" customWidth="1"/>
    <col min="5888" max="5888" width="33.625" style="1" customWidth="1"/>
    <col min="5889" max="5889" width="4.125" style="1" customWidth="1"/>
    <col min="5890" max="5890" width="11.875" style="1" bestFit="1" customWidth="1"/>
    <col min="5891" max="5891" width="28.375" style="1" customWidth="1"/>
    <col min="5892" max="5892" width="6.625" style="1" bestFit="1" customWidth="1"/>
    <col min="5893" max="5893" width="10.125" style="1" customWidth="1"/>
    <col min="5894" max="5894" width="10.375" style="1" customWidth="1"/>
    <col min="5895" max="5895" width="6.125" style="1" customWidth="1"/>
    <col min="5896" max="5896" width="10.625" style="1" customWidth="1"/>
    <col min="5897" max="5897" width="6.125" style="1" customWidth="1"/>
    <col min="5898" max="5898" width="7.875" style="1" customWidth="1"/>
    <col min="5899" max="6139" width="9" style="1"/>
    <col min="6140" max="6140" width="7.125" style="1" bestFit="1" customWidth="1"/>
    <col min="6141" max="6141" width="18.125" style="1" customWidth="1"/>
    <col min="6142" max="6142" width="32.875" style="1" customWidth="1"/>
    <col min="6143" max="6143" width="4.125" style="1" customWidth="1"/>
    <col min="6144" max="6144" width="33.625" style="1" customWidth="1"/>
    <col min="6145" max="6145" width="4.125" style="1" customWidth="1"/>
    <col min="6146" max="6146" width="11.875" style="1" bestFit="1" customWidth="1"/>
    <col min="6147" max="6147" width="28.375" style="1" customWidth="1"/>
    <col min="6148" max="6148" width="6.625" style="1" bestFit="1" customWidth="1"/>
    <col min="6149" max="6149" width="10.125" style="1" customWidth="1"/>
    <col min="6150" max="6150" width="10.375" style="1" customWidth="1"/>
    <col min="6151" max="6151" width="6.125" style="1" customWidth="1"/>
    <col min="6152" max="6152" width="10.625" style="1" customWidth="1"/>
    <col min="6153" max="6153" width="6.125" style="1" customWidth="1"/>
    <col min="6154" max="6154" width="7.875" style="1" customWidth="1"/>
    <col min="6155" max="6395" width="9" style="1"/>
    <col min="6396" max="6396" width="7.125" style="1" bestFit="1" customWidth="1"/>
    <col min="6397" max="6397" width="18.125" style="1" customWidth="1"/>
    <col min="6398" max="6398" width="32.875" style="1" customWidth="1"/>
    <col min="6399" max="6399" width="4.125" style="1" customWidth="1"/>
    <col min="6400" max="6400" width="33.625" style="1" customWidth="1"/>
    <col min="6401" max="6401" width="4.125" style="1" customWidth="1"/>
    <col min="6402" max="6402" width="11.875" style="1" bestFit="1" customWidth="1"/>
    <col min="6403" max="6403" width="28.375" style="1" customWidth="1"/>
    <col min="6404" max="6404" width="6.625" style="1" bestFit="1" customWidth="1"/>
    <col min="6405" max="6405" width="10.125" style="1" customWidth="1"/>
    <col min="6406" max="6406" width="10.375" style="1" customWidth="1"/>
    <col min="6407" max="6407" width="6.125" style="1" customWidth="1"/>
    <col min="6408" max="6408" width="10.625" style="1" customWidth="1"/>
    <col min="6409" max="6409" width="6.125" style="1" customWidth="1"/>
    <col min="6410" max="6410" width="7.875" style="1" customWidth="1"/>
    <col min="6411" max="6651" width="9" style="1"/>
    <col min="6652" max="6652" width="7.125" style="1" bestFit="1" customWidth="1"/>
    <col min="6653" max="6653" width="18.125" style="1" customWidth="1"/>
    <col min="6654" max="6654" width="32.875" style="1" customWidth="1"/>
    <col min="6655" max="6655" width="4.125" style="1" customWidth="1"/>
    <col min="6656" max="6656" width="33.625" style="1" customWidth="1"/>
    <col min="6657" max="6657" width="4.125" style="1" customWidth="1"/>
    <col min="6658" max="6658" width="11.875" style="1" bestFit="1" customWidth="1"/>
    <col min="6659" max="6659" width="28.375" style="1" customWidth="1"/>
    <col min="6660" max="6660" width="6.625" style="1" bestFit="1" customWidth="1"/>
    <col min="6661" max="6661" width="10.125" style="1" customWidth="1"/>
    <col min="6662" max="6662" width="10.375" style="1" customWidth="1"/>
    <col min="6663" max="6663" width="6.125" style="1" customWidth="1"/>
    <col min="6664" max="6664" width="10.625" style="1" customWidth="1"/>
    <col min="6665" max="6665" width="6.125" style="1" customWidth="1"/>
    <col min="6666" max="6666" width="7.875" style="1" customWidth="1"/>
    <col min="6667" max="6907" width="9" style="1"/>
    <col min="6908" max="6908" width="7.125" style="1" bestFit="1" customWidth="1"/>
    <col min="6909" max="6909" width="18.125" style="1" customWidth="1"/>
    <col min="6910" max="6910" width="32.875" style="1" customWidth="1"/>
    <col min="6911" max="6911" width="4.125" style="1" customWidth="1"/>
    <col min="6912" max="6912" width="33.625" style="1" customWidth="1"/>
    <col min="6913" max="6913" width="4.125" style="1" customWidth="1"/>
    <col min="6914" max="6914" width="11.875" style="1" bestFit="1" customWidth="1"/>
    <col min="6915" max="6915" width="28.375" style="1" customWidth="1"/>
    <col min="6916" max="6916" width="6.625" style="1" bestFit="1" customWidth="1"/>
    <col min="6917" max="6917" width="10.125" style="1" customWidth="1"/>
    <col min="6918" max="6918" width="10.375" style="1" customWidth="1"/>
    <col min="6919" max="6919" width="6.125" style="1" customWidth="1"/>
    <col min="6920" max="6920" width="10.625" style="1" customWidth="1"/>
    <col min="6921" max="6921" width="6.125" style="1" customWidth="1"/>
    <col min="6922" max="6922" width="7.875" style="1" customWidth="1"/>
    <col min="6923" max="7163" width="9" style="1"/>
    <col min="7164" max="7164" width="7.125" style="1" bestFit="1" customWidth="1"/>
    <col min="7165" max="7165" width="18.125" style="1" customWidth="1"/>
    <col min="7166" max="7166" width="32.875" style="1" customWidth="1"/>
    <col min="7167" max="7167" width="4.125" style="1" customWidth="1"/>
    <col min="7168" max="7168" width="33.625" style="1" customWidth="1"/>
    <col min="7169" max="7169" width="4.125" style="1" customWidth="1"/>
    <col min="7170" max="7170" width="11.875" style="1" bestFit="1" customWidth="1"/>
    <col min="7171" max="7171" width="28.375" style="1" customWidth="1"/>
    <col min="7172" max="7172" width="6.625" style="1" bestFit="1" customWidth="1"/>
    <col min="7173" max="7173" width="10.125" style="1" customWidth="1"/>
    <col min="7174" max="7174" width="10.375" style="1" customWidth="1"/>
    <col min="7175" max="7175" width="6.125" style="1" customWidth="1"/>
    <col min="7176" max="7176" width="10.625" style="1" customWidth="1"/>
    <col min="7177" max="7177" width="6.125" style="1" customWidth="1"/>
    <col min="7178" max="7178" width="7.875" style="1" customWidth="1"/>
    <col min="7179" max="7419" width="9" style="1"/>
    <col min="7420" max="7420" width="7.125" style="1" bestFit="1" customWidth="1"/>
    <col min="7421" max="7421" width="18.125" style="1" customWidth="1"/>
    <col min="7422" max="7422" width="32.875" style="1" customWidth="1"/>
    <col min="7423" max="7423" width="4.125" style="1" customWidth="1"/>
    <col min="7424" max="7424" width="33.625" style="1" customWidth="1"/>
    <col min="7425" max="7425" width="4.125" style="1" customWidth="1"/>
    <col min="7426" max="7426" width="11.875" style="1" bestFit="1" customWidth="1"/>
    <col min="7427" max="7427" width="28.375" style="1" customWidth="1"/>
    <col min="7428" max="7428" width="6.625" style="1" bestFit="1" customWidth="1"/>
    <col min="7429" max="7429" width="10.125" style="1" customWidth="1"/>
    <col min="7430" max="7430" width="10.375" style="1" customWidth="1"/>
    <col min="7431" max="7431" width="6.125" style="1" customWidth="1"/>
    <col min="7432" max="7432" width="10.625" style="1" customWidth="1"/>
    <col min="7433" max="7433" width="6.125" style="1" customWidth="1"/>
    <col min="7434" max="7434" width="7.875" style="1" customWidth="1"/>
    <col min="7435" max="7675" width="9" style="1"/>
    <col min="7676" max="7676" width="7.125" style="1" bestFit="1" customWidth="1"/>
    <col min="7677" max="7677" width="18.125" style="1" customWidth="1"/>
    <col min="7678" max="7678" width="32.875" style="1" customWidth="1"/>
    <col min="7679" max="7679" width="4.125" style="1" customWidth="1"/>
    <col min="7680" max="7680" width="33.625" style="1" customWidth="1"/>
    <col min="7681" max="7681" width="4.125" style="1" customWidth="1"/>
    <col min="7682" max="7682" width="11.875" style="1" bestFit="1" customWidth="1"/>
    <col min="7683" max="7683" width="28.375" style="1" customWidth="1"/>
    <col min="7684" max="7684" width="6.625" style="1" bestFit="1" customWidth="1"/>
    <col min="7685" max="7685" width="10.125" style="1" customWidth="1"/>
    <col min="7686" max="7686" width="10.375" style="1" customWidth="1"/>
    <col min="7687" max="7687" width="6.125" style="1" customWidth="1"/>
    <col min="7688" max="7688" width="10.625" style="1" customWidth="1"/>
    <col min="7689" max="7689" width="6.125" style="1" customWidth="1"/>
    <col min="7690" max="7690" width="7.875" style="1" customWidth="1"/>
    <col min="7691" max="7931" width="9" style="1"/>
    <col min="7932" max="7932" width="7.125" style="1" bestFit="1" customWidth="1"/>
    <col min="7933" max="7933" width="18.125" style="1" customWidth="1"/>
    <col min="7934" max="7934" width="32.875" style="1" customWidth="1"/>
    <col min="7935" max="7935" width="4.125" style="1" customWidth="1"/>
    <col min="7936" max="7936" width="33.625" style="1" customWidth="1"/>
    <col min="7937" max="7937" width="4.125" style="1" customWidth="1"/>
    <col min="7938" max="7938" width="11.875" style="1" bestFit="1" customWidth="1"/>
    <col min="7939" max="7939" width="28.375" style="1" customWidth="1"/>
    <col min="7940" max="7940" width="6.625" style="1" bestFit="1" customWidth="1"/>
    <col min="7941" max="7941" width="10.125" style="1" customWidth="1"/>
    <col min="7942" max="7942" width="10.375" style="1" customWidth="1"/>
    <col min="7943" max="7943" width="6.125" style="1" customWidth="1"/>
    <col min="7944" max="7944" width="10.625" style="1" customWidth="1"/>
    <col min="7945" max="7945" width="6.125" style="1" customWidth="1"/>
    <col min="7946" max="7946" width="7.875" style="1" customWidth="1"/>
    <col min="7947" max="8187" width="9" style="1"/>
    <col min="8188" max="8188" width="7.125" style="1" bestFit="1" customWidth="1"/>
    <col min="8189" max="8189" width="18.125" style="1" customWidth="1"/>
    <col min="8190" max="8190" width="32.875" style="1" customWidth="1"/>
    <col min="8191" max="8191" width="4.125" style="1" customWidth="1"/>
    <col min="8192" max="8192" width="33.625" style="1" customWidth="1"/>
    <col min="8193" max="8193" width="4.125" style="1" customWidth="1"/>
    <col min="8194" max="8194" width="11.875" style="1" bestFit="1" customWidth="1"/>
    <col min="8195" max="8195" width="28.375" style="1" customWidth="1"/>
    <col min="8196" max="8196" width="6.625" style="1" bestFit="1" customWidth="1"/>
    <col min="8197" max="8197" width="10.125" style="1" customWidth="1"/>
    <col min="8198" max="8198" width="10.375" style="1" customWidth="1"/>
    <col min="8199" max="8199" width="6.125" style="1" customWidth="1"/>
    <col min="8200" max="8200" width="10.625" style="1" customWidth="1"/>
    <col min="8201" max="8201" width="6.125" style="1" customWidth="1"/>
    <col min="8202" max="8202" width="7.875" style="1" customWidth="1"/>
    <col min="8203" max="8443" width="9" style="1"/>
    <col min="8444" max="8444" width="7.125" style="1" bestFit="1" customWidth="1"/>
    <col min="8445" max="8445" width="18.125" style="1" customWidth="1"/>
    <col min="8446" max="8446" width="32.875" style="1" customWidth="1"/>
    <col min="8447" max="8447" width="4.125" style="1" customWidth="1"/>
    <col min="8448" max="8448" width="33.625" style="1" customWidth="1"/>
    <col min="8449" max="8449" width="4.125" style="1" customWidth="1"/>
    <col min="8450" max="8450" width="11.875" style="1" bestFit="1" customWidth="1"/>
    <col min="8451" max="8451" width="28.375" style="1" customWidth="1"/>
    <col min="8452" max="8452" width="6.625" style="1" bestFit="1" customWidth="1"/>
    <col min="8453" max="8453" width="10.125" style="1" customWidth="1"/>
    <col min="8454" max="8454" width="10.375" style="1" customWidth="1"/>
    <col min="8455" max="8455" width="6.125" style="1" customWidth="1"/>
    <col min="8456" max="8456" width="10.625" style="1" customWidth="1"/>
    <col min="8457" max="8457" width="6.125" style="1" customWidth="1"/>
    <col min="8458" max="8458" width="7.875" style="1" customWidth="1"/>
    <col min="8459" max="8699" width="9" style="1"/>
    <col min="8700" max="8700" width="7.125" style="1" bestFit="1" customWidth="1"/>
    <col min="8701" max="8701" width="18.125" style="1" customWidth="1"/>
    <col min="8702" max="8702" width="32.875" style="1" customWidth="1"/>
    <col min="8703" max="8703" width="4.125" style="1" customWidth="1"/>
    <col min="8704" max="8704" width="33.625" style="1" customWidth="1"/>
    <col min="8705" max="8705" width="4.125" style="1" customWidth="1"/>
    <col min="8706" max="8706" width="11.875" style="1" bestFit="1" customWidth="1"/>
    <col min="8707" max="8707" width="28.375" style="1" customWidth="1"/>
    <col min="8708" max="8708" width="6.625" style="1" bestFit="1" customWidth="1"/>
    <col min="8709" max="8709" width="10.125" style="1" customWidth="1"/>
    <col min="8710" max="8710" width="10.375" style="1" customWidth="1"/>
    <col min="8711" max="8711" width="6.125" style="1" customWidth="1"/>
    <col min="8712" max="8712" width="10.625" style="1" customWidth="1"/>
    <col min="8713" max="8713" width="6.125" style="1" customWidth="1"/>
    <col min="8714" max="8714" width="7.875" style="1" customWidth="1"/>
    <col min="8715" max="8955" width="9" style="1"/>
    <col min="8956" max="8956" width="7.125" style="1" bestFit="1" customWidth="1"/>
    <col min="8957" max="8957" width="18.125" style="1" customWidth="1"/>
    <col min="8958" max="8958" width="32.875" style="1" customWidth="1"/>
    <col min="8959" max="8959" width="4.125" style="1" customWidth="1"/>
    <col min="8960" max="8960" width="33.625" style="1" customWidth="1"/>
    <col min="8961" max="8961" width="4.125" style="1" customWidth="1"/>
    <col min="8962" max="8962" width="11.875" style="1" bestFit="1" customWidth="1"/>
    <col min="8963" max="8963" width="28.375" style="1" customWidth="1"/>
    <col min="8964" max="8964" width="6.625" style="1" bestFit="1" customWidth="1"/>
    <col min="8965" max="8965" width="10.125" style="1" customWidth="1"/>
    <col min="8966" max="8966" width="10.375" style="1" customWidth="1"/>
    <col min="8967" max="8967" width="6.125" style="1" customWidth="1"/>
    <col min="8968" max="8968" width="10.625" style="1" customWidth="1"/>
    <col min="8969" max="8969" width="6.125" style="1" customWidth="1"/>
    <col min="8970" max="8970" width="7.875" style="1" customWidth="1"/>
    <col min="8971" max="9211" width="9" style="1"/>
    <col min="9212" max="9212" width="7.125" style="1" bestFit="1" customWidth="1"/>
    <col min="9213" max="9213" width="18.125" style="1" customWidth="1"/>
    <col min="9214" max="9214" width="32.875" style="1" customWidth="1"/>
    <col min="9215" max="9215" width="4.125" style="1" customWidth="1"/>
    <col min="9216" max="9216" width="33.625" style="1" customWidth="1"/>
    <col min="9217" max="9217" width="4.125" style="1" customWidth="1"/>
    <col min="9218" max="9218" width="11.875" style="1" bestFit="1" customWidth="1"/>
    <col min="9219" max="9219" width="28.375" style="1" customWidth="1"/>
    <col min="9220" max="9220" width="6.625" style="1" bestFit="1" customWidth="1"/>
    <col min="9221" max="9221" width="10.125" style="1" customWidth="1"/>
    <col min="9222" max="9222" width="10.375" style="1" customWidth="1"/>
    <col min="9223" max="9223" width="6.125" style="1" customWidth="1"/>
    <col min="9224" max="9224" width="10.625" style="1" customWidth="1"/>
    <col min="9225" max="9225" width="6.125" style="1" customWidth="1"/>
    <col min="9226" max="9226" width="7.875" style="1" customWidth="1"/>
    <col min="9227" max="9467" width="9" style="1"/>
    <col min="9468" max="9468" width="7.125" style="1" bestFit="1" customWidth="1"/>
    <col min="9469" max="9469" width="18.125" style="1" customWidth="1"/>
    <col min="9470" max="9470" width="32.875" style="1" customWidth="1"/>
    <col min="9471" max="9471" width="4.125" style="1" customWidth="1"/>
    <col min="9472" max="9472" width="33.625" style="1" customWidth="1"/>
    <col min="9473" max="9473" width="4.125" style="1" customWidth="1"/>
    <col min="9474" max="9474" width="11.875" style="1" bestFit="1" customWidth="1"/>
    <col min="9475" max="9475" width="28.375" style="1" customWidth="1"/>
    <col min="9476" max="9476" width="6.625" style="1" bestFit="1" customWidth="1"/>
    <col min="9477" max="9477" width="10.125" style="1" customWidth="1"/>
    <col min="9478" max="9478" width="10.375" style="1" customWidth="1"/>
    <col min="9479" max="9479" width="6.125" style="1" customWidth="1"/>
    <col min="9480" max="9480" width="10.625" style="1" customWidth="1"/>
    <col min="9481" max="9481" width="6.125" style="1" customWidth="1"/>
    <col min="9482" max="9482" width="7.875" style="1" customWidth="1"/>
    <col min="9483" max="9723" width="9" style="1"/>
    <col min="9724" max="9724" width="7.125" style="1" bestFit="1" customWidth="1"/>
    <col min="9725" max="9725" width="18.125" style="1" customWidth="1"/>
    <col min="9726" max="9726" width="32.875" style="1" customWidth="1"/>
    <col min="9727" max="9727" width="4.125" style="1" customWidth="1"/>
    <col min="9728" max="9728" width="33.625" style="1" customWidth="1"/>
    <col min="9729" max="9729" width="4.125" style="1" customWidth="1"/>
    <col min="9730" max="9730" width="11.875" style="1" bestFit="1" customWidth="1"/>
    <col min="9731" max="9731" width="28.375" style="1" customWidth="1"/>
    <col min="9732" max="9732" width="6.625" style="1" bestFit="1" customWidth="1"/>
    <col min="9733" max="9733" width="10.125" style="1" customWidth="1"/>
    <col min="9734" max="9734" width="10.375" style="1" customWidth="1"/>
    <col min="9735" max="9735" width="6.125" style="1" customWidth="1"/>
    <col min="9736" max="9736" width="10.625" style="1" customWidth="1"/>
    <col min="9737" max="9737" width="6.125" style="1" customWidth="1"/>
    <col min="9738" max="9738" width="7.875" style="1" customWidth="1"/>
    <col min="9739" max="9979" width="9" style="1"/>
    <col min="9980" max="9980" width="7.125" style="1" bestFit="1" customWidth="1"/>
    <col min="9981" max="9981" width="18.125" style="1" customWidth="1"/>
    <col min="9982" max="9982" width="32.875" style="1" customWidth="1"/>
    <col min="9983" max="9983" width="4.125" style="1" customWidth="1"/>
    <col min="9984" max="9984" width="33.625" style="1" customWidth="1"/>
    <col min="9985" max="9985" width="4.125" style="1" customWidth="1"/>
    <col min="9986" max="9986" width="11.875" style="1" bestFit="1" customWidth="1"/>
    <col min="9987" max="9987" width="28.375" style="1" customWidth="1"/>
    <col min="9988" max="9988" width="6.625" style="1" bestFit="1" customWidth="1"/>
    <col min="9989" max="9989" width="10.125" style="1" customWidth="1"/>
    <col min="9990" max="9990" width="10.375" style="1" customWidth="1"/>
    <col min="9991" max="9991" width="6.125" style="1" customWidth="1"/>
    <col min="9992" max="9992" width="10.625" style="1" customWidth="1"/>
    <col min="9993" max="9993" width="6.125" style="1" customWidth="1"/>
    <col min="9994" max="9994" width="7.875" style="1" customWidth="1"/>
    <col min="9995" max="10235" width="9" style="1"/>
    <col min="10236" max="10236" width="7.125" style="1" bestFit="1" customWidth="1"/>
    <col min="10237" max="10237" width="18.125" style="1" customWidth="1"/>
    <col min="10238" max="10238" width="32.875" style="1" customWidth="1"/>
    <col min="10239" max="10239" width="4.125" style="1" customWidth="1"/>
    <col min="10240" max="10240" width="33.625" style="1" customWidth="1"/>
    <col min="10241" max="10241" width="4.125" style="1" customWidth="1"/>
    <col min="10242" max="10242" width="11.875" style="1" bestFit="1" customWidth="1"/>
    <col min="10243" max="10243" width="28.375" style="1" customWidth="1"/>
    <col min="10244" max="10244" width="6.625" style="1" bestFit="1" customWidth="1"/>
    <col min="10245" max="10245" width="10.125" style="1" customWidth="1"/>
    <col min="10246" max="10246" width="10.375" style="1" customWidth="1"/>
    <col min="10247" max="10247" width="6.125" style="1" customWidth="1"/>
    <col min="10248" max="10248" width="10.625" style="1" customWidth="1"/>
    <col min="10249" max="10249" width="6.125" style="1" customWidth="1"/>
    <col min="10250" max="10250" width="7.875" style="1" customWidth="1"/>
    <col min="10251" max="10491" width="9" style="1"/>
    <col min="10492" max="10492" width="7.125" style="1" bestFit="1" customWidth="1"/>
    <col min="10493" max="10493" width="18.125" style="1" customWidth="1"/>
    <col min="10494" max="10494" width="32.875" style="1" customWidth="1"/>
    <col min="10495" max="10495" width="4.125" style="1" customWidth="1"/>
    <col min="10496" max="10496" width="33.625" style="1" customWidth="1"/>
    <col min="10497" max="10497" width="4.125" style="1" customWidth="1"/>
    <col min="10498" max="10498" width="11.875" style="1" bestFit="1" customWidth="1"/>
    <col min="10499" max="10499" width="28.375" style="1" customWidth="1"/>
    <col min="10500" max="10500" width="6.625" style="1" bestFit="1" customWidth="1"/>
    <col min="10501" max="10501" width="10.125" style="1" customWidth="1"/>
    <col min="10502" max="10502" width="10.375" style="1" customWidth="1"/>
    <col min="10503" max="10503" width="6.125" style="1" customWidth="1"/>
    <col min="10504" max="10504" width="10.625" style="1" customWidth="1"/>
    <col min="10505" max="10505" width="6.125" style="1" customWidth="1"/>
    <col min="10506" max="10506" width="7.875" style="1" customWidth="1"/>
    <col min="10507" max="10747" width="9" style="1"/>
    <col min="10748" max="10748" width="7.125" style="1" bestFit="1" customWidth="1"/>
    <col min="10749" max="10749" width="18.125" style="1" customWidth="1"/>
    <col min="10750" max="10750" width="32.875" style="1" customWidth="1"/>
    <col min="10751" max="10751" width="4.125" style="1" customWidth="1"/>
    <col min="10752" max="10752" width="33.625" style="1" customWidth="1"/>
    <col min="10753" max="10753" width="4.125" style="1" customWidth="1"/>
    <col min="10754" max="10754" width="11.875" style="1" bestFit="1" customWidth="1"/>
    <col min="10755" max="10755" width="28.375" style="1" customWidth="1"/>
    <col min="10756" max="10756" width="6.625" style="1" bestFit="1" customWidth="1"/>
    <col min="10757" max="10757" width="10.125" style="1" customWidth="1"/>
    <col min="10758" max="10758" width="10.375" style="1" customWidth="1"/>
    <col min="10759" max="10759" width="6.125" style="1" customWidth="1"/>
    <col min="10760" max="10760" width="10.625" style="1" customWidth="1"/>
    <col min="10761" max="10761" width="6.125" style="1" customWidth="1"/>
    <col min="10762" max="10762" width="7.875" style="1" customWidth="1"/>
    <col min="10763" max="11003" width="9" style="1"/>
    <col min="11004" max="11004" width="7.125" style="1" bestFit="1" customWidth="1"/>
    <col min="11005" max="11005" width="18.125" style="1" customWidth="1"/>
    <col min="11006" max="11006" width="32.875" style="1" customWidth="1"/>
    <col min="11007" max="11007" width="4.125" style="1" customWidth="1"/>
    <col min="11008" max="11008" width="33.625" style="1" customWidth="1"/>
    <col min="11009" max="11009" width="4.125" style="1" customWidth="1"/>
    <col min="11010" max="11010" width="11.875" style="1" bestFit="1" customWidth="1"/>
    <col min="11011" max="11011" width="28.375" style="1" customWidth="1"/>
    <col min="11012" max="11012" width="6.625" style="1" bestFit="1" customWidth="1"/>
    <col min="11013" max="11013" width="10.125" style="1" customWidth="1"/>
    <col min="11014" max="11014" width="10.375" style="1" customWidth="1"/>
    <col min="11015" max="11015" width="6.125" style="1" customWidth="1"/>
    <col min="11016" max="11016" width="10.625" style="1" customWidth="1"/>
    <col min="11017" max="11017" width="6.125" style="1" customWidth="1"/>
    <col min="11018" max="11018" width="7.875" style="1" customWidth="1"/>
    <col min="11019" max="11259" width="9" style="1"/>
    <col min="11260" max="11260" width="7.125" style="1" bestFit="1" customWidth="1"/>
    <col min="11261" max="11261" width="18.125" style="1" customWidth="1"/>
    <col min="11262" max="11262" width="32.875" style="1" customWidth="1"/>
    <col min="11263" max="11263" width="4.125" style="1" customWidth="1"/>
    <col min="11264" max="11264" width="33.625" style="1" customWidth="1"/>
    <col min="11265" max="11265" width="4.125" style="1" customWidth="1"/>
    <col min="11266" max="11266" width="11.875" style="1" bestFit="1" customWidth="1"/>
    <col min="11267" max="11267" width="28.375" style="1" customWidth="1"/>
    <col min="11268" max="11268" width="6.625" style="1" bestFit="1" customWidth="1"/>
    <col min="11269" max="11269" width="10.125" style="1" customWidth="1"/>
    <col min="11270" max="11270" width="10.375" style="1" customWidth="1"/>
    <col min="11271" max="11271" width="6.125" style="1" customWidth="1"/>
    <col min="11272" max="11272" width="10.625" style="1" customWidth="1"/>
    <col min="11273" max="11273" width="6.125" style="1" customWidth="1"/>
    <col min="11274" max="11274" width="7.875" style="1" customWidth="1"/>
    <col min="11275" max="11515" width="9" style="1"/>
    <col min="11516" max="11516" width="7.125" style="1" bestFit="1" customWidth="1"/>
    <col min="11517" max="11517" width="18.125" style="1" customWidth="1"/>
    <col min="11518" max="11518" width="32.875" style="1" customWidth="1"/>
    <col min="11519" max="11519" width="4.125" style="1" customWidth="1"/>
    <col min="11520" max="11520" width="33.625" style="1" customWidth="1"/>
    <col min="11521" max="11521" width="4.125" style="1" customWidth="1"/>
    <col min="11522" max="11522" width="11.875" style="1" bestFit="1" customWidth="1"/>
    <col min="11523" max="11523" width="28.375" style="1" customWidth="1"/>
    <col min="11524" max="11524" width="6.625" style="1" bestFit="1" customWidth="1"/>
    <col min="11525" max="11525" width="10.125" style="1" customWidth="1"/>
    <col min="11526" max="11526" width="10.375" style="1" customWidth="1"/>
    <col min="11527" max="11527" width="6.125" style="1" customWidth="1"/>
    <col min="11528" max="11528" width="10.625" style="1" customWidth="1"/>
    <col min="11529" max="11529" width="6.125" style="1" customWidth="1"/>
    <col min="11530" max="11530" width="7.875" style="1" customWidth="1"/>
    <col min="11531" max="11771" width="9" style="1"/>
    <col min="11772" max="11772" width="7.125" style="1" bestFit="1" customWidth="1"/>
    <col min="11773" max="11773" width="18.125" style="1" customWidth="1"/>
    <col min="11774" max="11774" width="32.875" style="1" customWidth="1"/>
    <col min="11775" max="11775" width="4.125" style="1" customWidth="1"/>
    <col min="11776" max="11776" width="33.625" style="1" customWidth="1"/>
    <col min="11777" max="11777" width="4.125" style="1" customWidth="1"/>
    <col min="11778" max="11778" width="11.875" style="1" bestFit="1" customWidth="1"/>
    <col min="11779" max="11779" width="28.375" style="1" customWidth="1"/>
    <col min="11780" max="11780" width="6.625" style="1" bestFit="1" customWidth="1"/>
    <col min="11781" max="11781" width="10.125" style="1" customWidth="1"/>
    <col min="11782" max="11782" width="10.375" style="1" customWidth="1"/>
    <col min="11783" max="11783" width="6.125" style="1" customWidth="1"/>
    <col min="11784" max="11784" width="10.625" style="1" customWidth="1"/>
    <col min="11785" max="11785" width="6.125" style="1" customWidth="1"/>
    <col min="11786" max="11786" width="7.875" style="1" customWidth="1"/>
    <col min="11787" max="12027" width="9" style="1"/>
    <col min="12028" max="12028" width="7.125" style="1" bestFit="1" customWidth="1"/>
    <col min="12029" max="12029" width="18.125" style="1" customWidth="1"/>
    <col min="12030" max="12030" width="32.875" style="1" customWidth="1"/>
    <col min="12031" max="12031" width="4.125" style="1" customWidth="1"/>
    <col min="12032" max="12032" width="33.625" style="1" customWidth="1"/>
    <col min="12033" max="12033" width="4.125" style="1" customWidth="1"/>
    <col min="12034" max="12034" width="11.875" style="1" bestFit="1" customWidth="1"/>
    <col min="12035" max="12035" width="28.375" style="1" customWidth="1"/>
    <col min="12036" max="12036" width="6.625" style="1" bestFit="1" customWidth="1"/>
    <col min="12037" max="12037" width="10.125" style="1" customWidth="1"/>
    <col min="12038" max="12038" width="10.375" style="1" customWidth="1"/>
    <col min="12039" max="12039" width="6.125" style="1" customWidth="1"/>
    <col min="12040" max="12040" width="10.625" style="1" customWidth="1"/>
    <col min="12041" max="12041" width="6.125" style="1" customWidth="1"/>
    <col min="12042" max="12042" width="7.875" style="1" customWidth="1"/>
    <col min="12043" max="12283" width="9" style="1"/>
    <col min="12284" max="12284" width="7.125" style="1" bestFit="1" customWidth="1"/>
    <col min="12285" max="12285" width="18.125" style="1" customWidth="1"/>
    <col min="12286" max="12286" width="32.875" style="1" customWidth="1"/>
    <col min="12287" max="12287" width="4.125" style="1" customWidth="1"/>
    <col min="12288" max="12288" width="33.625" style="1" customWidth="1"/>
    <col min="12289" max="12289" width="4.125" style="1" customWidth="1"/>
    <col min="12290" max="12290" width="11.875" style="1" bestFit="1" customWidth="1"/>
    <col min="12291" max="12291" width="28.375" style="1" customWidth="1"/>
    <col min="12292" max="12292" width="6.625" style="1" bestFit="1" customWidth="1"/>
    <col min="12293" max="12293" width="10.125" style="1" customWidth="1"/>
    <col min="12294" max="12294" width="10.375" style="1" customWidth="1"/>
    <col min="12295" max="12295" width="6.125" style="1" customWidth="1"/>
    <col min="12296" max="12296" width="10.625" style="1" customWidth="1"/>
    <col min="12297" max="12297" width="6.125" style="1" customWidth="1"/>
    <col min="12298" max="12298" width="7.875" style="1" customWidth="1"/>
    <col min="12299" max="12539" width="9" style="1"/>
    <col min="12540" max="12540" width="7.125" style="1" bestFit="1" customWidth="1"/>
    <col min="12541" max="12541" width="18.125" style="1" customWidth="1"/>
    <col min="12542" max="12542" width="32.875" style="1" customWidth="1"/>
    <col min="12543" max="12543" width="4.125" style="1" customWidth="1"/>
    <col min="12544" max="12544" width="33.625" style="1" customWidth="1"/>
    <col min="12545" max="12545" width="4.125" style="1" customWidth="1"/>
    <col min="12546" max="12546" width="11.875" style="1" bestFit="1" customWidth="1"/>
    <col min="12547" max="12547" width="28.375" style="1" customWidth="1"/>
    <col min="12548" max="12548" width="6.625" style="1" bestFit="1" customWidth="1"/>
    <col min="12549" max="12549" width="10.125" style="1" customWidth="1"/>
    <col min="12550" max="12550" width="10.375" style="1" customWidth="1"/>
    <col min="12551" max="12551" width="6.125" style="1" customWidth="1"/>
    <col min="12552" max="12552" width="10.625" style="1" customWidth="1"/>
    <col min="12553" max="12553" width="6.125" style="1" customWidth="1"/>
    <col min="12554" max="12554" width="7.875" style="1" customWidth="1"/>
    <col min="12555" max="12795" width="9" style="1"/>
    <col min="12796" max="12796" width="7.125" style="1" bestFit="1" customWidth="1"/>
    <col min="12797" max="12797" width="18.125" style="1" customWidth="1"/>
    <col min="12798" max="12798" width="32.875" style="1" customWidth="1"/>
    <col min="12799" max="12799" width="4.125" style="1" customWidth="1"/>
    <col min="12800" max="12800" width="33.625" style="1" customWidth="1"/>
    <col min="12801" max="12801" width="4.125" style="1" customWidth="1"/>
    <col min="12802" max="12802" width="11.875" style="1" bestFit="1" customWidth="1"/>
    <col min="12803" max="12803" width="28.375" style="1" customWidth="1"/>
    <col min="12804" max="12804" width="6.625" style="1" bestFit="1" customWidth="1"/>
    <col min="12805" max="12805" width="10.125" style="1" customWidth="1"/>
    <col min="12806" max="12806" width="10.375" style="1" customWidth="1"/>
    <col min="12807" max="12807" width="6.125" style="1" customWidth="1"/>
    <col min="12808" max="12808" width="10.625" style="1" customWidth="1"/>
    <col min="12809" max="12809" width="6.125" style="1" customWidth="1"/>
    <col min="12810" max="12810" width="7.875" style="1" customWidth="1"/>
    <col min="12811" max="13051" width="9" style="1"/>
    <col min="13052" max="13052" width="7.125" style="1" bestFit="1" customWidth="1"/>
    <col min="13053" max="13053" width="18.125" style="1" customWidth="1"/>
    <col min="13054" max="13054" width="32.875" style="1" customWidth="1"/>
    <col min="13055" max="13055" width="4.125" style="1" customWidth="1"/>
    <col min="13056" max="13056" width="33.625" style="1" customWidth="1"/>
    <col min="13057" max="13057" width="4.125" style="1" customWidth="1"/>
    <col min="13058" max="13058" width="11.875" style="1" bestFit="1" customWidth="1"/>
    <col min="13059" max="13059" width="28.375" style="1" customWidth="1"/>
    <col min="13060" max="13060" width="6.625" style="1" bestFit="1" customWidth="1"/>
    <col min="13061" max="13061" width="10.125" style="1" customWidth="1"/>
    <col min="13062" max="13062" width="10.375" style="1" customWidth="1"/>
    <col min="13063" max="13063" width="6.125" style="1" customWidth="1"/>
    <col min="13064" max="13064" width="10.625" style="1" customWidth="1"/>
    <col min="13065" max="13065" width="6.125" style="1" customWidth="1"/>
    <col min="13066" max="13066" width="7.875" style="1" customWidth="1"/>
    <col min="13067" max="13307" width="9" style="1"/>
    <col min="13308" max="13308" width="7.125" style="1" bestFit="1" customWidth="1"/>
    <col min="13309" max="13309" width="18.125" style="1" customWidth="1"/>
    <col min="13310" max="13310" width="32.875" style="1" customWidth="1"/>
    <col min="13311" max="13311" width="4.125" style="1" customWidth="1"/>
    <col min="13312" max="13312" width="33.625" style="1" customWidth="1"/>
    <col min="13313" max="13313" width="4.125" style="1" customWidth="1"/>
    <col min="13314" max="13314" width="11.875" style="1" bestFit="1" customWidth="1"/>
    <col min="13315" max="13315" width="28.375" style="1" customWidth="1"/>
    <col min="13316" max="13316" width="6.625" style="1" bestFit="1" customWidth="1"/>
    <col min="13317" max="13317" width="10.125" style="1" customWidth="1"/>
    <col min="13318" max="13318" width="10.375" style="1" customWidth="1"/>
    <col min="13319" max="13319" width="6.125" style="1" customWidth="1"/>
    <col min="13320" max="13320" width="10.625" style="1" customWidth="1"/>
    <col min="13321" max="13321" width="6.125" style="1" customWidth="1"/>
    <col min="13322" max="13322" width="7.875" style="1" customWidth="1"/>
    <col min="13323" max="13563" width="9" style="1"/>
    <col min="13564" max="13564" width="7.125" style="1" bestFit="1" customWidth="1"/>
    <col min="13565" max="13565" width="18.125" style="1" customWidth="1"/>
    <col min="13566" max="13566" width="32.875" style="1" customWidth="1"/>
    <col min="13567" max="13567" width="4.125" style="1" customWidth="1"/>
    <col min="13568" max="13568" width="33.625" style="1" customWidth="1"/>
    <col min="13569" max="13569" width="4.125" style="1" customWidth="1"/>
    <col min="13570" max="13570" width="11.875" style="1" bestFit="1" customWidth="1"/>
    <col min="13571" max="13571" width="28.375" style="1" customWidth="1"/>
    <col min="13572" max="13572" width="6.625" style="1" bestFit="1" customWidth="1"/>
    <col min="13573" max="13573" width="10.125" style="1" customWidth="1"/>
    <col min="13574" max="13574" width="10.375" style="1" customWidth="1"/>
    <col min="13575" max="13575" width="6.125" style="1" customWidth="1"/>
    <col min="13576" max="13576" width="10.625" style="1" customWidth="1"/>
    <col min="13577" max="13577" width="6.125" style="1" customWidth="1"/>
    <col min="13578" max="13578" width="7.875" style="1" customWidth="1"/>
    <col min="13579" max="13819" width="9" style="1"/>
    <col min="13820" max="13820" width="7.125" style="1" bestFit="1" customWidth="1"/>
    <col min="13821" max="13821" width="18.125" style="1" customWidth="1"/>
    <col min="13822" max="13822" width="32.875" style="1" customWidth="1"/>
    <col min="13823" max="13823" width="4.125" style="1" customWidth="1"/>
    <col min="13824" max="13824" width="33.625" style="1" customWidth="1"/>
    <col min="13825" max="13825" width="4.125" style="1" customWidth="1"/>
    <col min="13826" max="13826" width="11.875" style="1" bestFit="1" customWidth="1"/>
    <col min="13827" max="13827" width="28.375" style="1" customWidth="1"/>
    <col min="13828" max="13828" width="6.625" style="1" bestFit="1" customWidth="1"/>
    <col min="13829" max="13829" width="10.125" style="1" customWidth="1"/>
    <col min="13830" max="13830" width="10.375" style="1" customWidth="1"/>
    <col min="13831" max="13831" width="6.125" style="1" customWidth="1"/>
    <col min="13832" max="13832" width="10.625" style="1" customWidth="1"/>
    <col min="13833" max="13833" width="6.125" style="1" customWidth="1"/>
    <col min="13834" max="13834" width="7.875" style="1" customWidth="1"/>
    <col min="13835" max="14075" width="9" style="1"/>
    <col min="14076" max="14076" width="7.125" style="1" bestFit="1" customWidth="1"/>
    <col min="14077" max="14077" width="18.125" style="1" customWidth="1"/>
    <col min="14078" max="14078" width="32.875" style="1" customWidth="1"/>
    <col min="14079" max="14079" width="4.125" style="1" customWidth="1"/>
    <col min="14080" max="14080" width="33.625" style="1" customWidth="1"/>
    <col min="14081" max="14081" width="4.125" style="1" customWidth="1"/>
    <col min="14082" max="14082" width="11.875" style="1" bestFit="1" customWidth="1"/>
    <col min="14083" max="14083" width="28.375" style="1" customWidth="1"/>
    <col min="14084" max="14084" width="6.625" style="1" bestFit="1" customWidth="1"/>
    <col min="14085" max="14085" width="10.125" style="1" customWidth="1"/>
    <col min="14086" max="14086" width="10.375" style="1" customWidth="1"/>
    <col min="14087" max="14087" width="6.125" style="1" customWidth="1"/>
    <col min="14088" max="14088" width="10.625" style="1" customWidth="1"/>
    <col min="14089" max="14089" width="6.125" style="1" customWidth="1"/>
    <col min="14090" max="14090" width="7.875" style="1" customWidth="1"/>
    <col min="14091" max="14331" width="9" style="1"/>
    <col min="14332" max="14332" width="7.125" style="1" bestFit="1" customWidth="1"/>
    <col min="14333" max="14333" width="18.125" style="1" customWidth="1"/>
    <col min="14334" max="14334" width="32.875" style="1" customWidth="1"/>
    <col min="14335" max="14335" width="4.125" style="1" customWidth="1"/>
    <col min="14336" max="14336" width="33.625" style="1" customWidth="1"/>
    <col min="14337" max="14337" width="4.125" style="1" customWidth="1"/>
    <col min="14338" max="14338" width="11.875" style="1" bestFit="1" customWidth="1"/>
    <col min="14339" max="14339" width="28.375" style="1" customWidth="1"/>
    <col min="14340" max="14340" width="6.625" style="1" bestFit="1" customWidth="1"/>
    <col min="14341" max="14341" width="10.125" style="1" customWidth="1"/>
    <col min="14342" max="14342" width="10.375" style="1" customWidth="1"/>
    <col min="14343" max="14343" width="6.125" style="1" customWidth="1"/>
    <col min="14344" max="14344" width="10.625" style="1" customWidth="1"/>
    <col min="14345" max="14345" width="6.125" style="1" customWidth="1"/>
    <col min="14346" max="14346" width="7.875" style="1" customWidth="1"/>
    <col min="14347" max="14587" width="9" style="1"/>
    <col min="14588" max="14588" width="7.125" style="1" bestFit="1" customWidth="1"/>
    <col min="14589" max="14589" width="18.125" style="1" customWidth="1"/>
    <col min="14590" max="14590" width="32.875" style="1" customWidth="1"/>
    <col min="14591" max="14591" width="4.125" style="1" customWidth="1"/>
    <col min="14592" max="14592" width="33.625" style="1" customWidth="1"/>
    <col min="14593" max="14593" width="4.125" style="1" customWidth="1"/>
    <col min="14594" max="14594" width="11.875" style="1" bestFit="1" customWidth="1"/>
    <col min="14595" max="14595" width="28.375" style="1" customWidth="1"/>
    <col min="14596" max="14596" width="6.625" style="1" bestFit="1" customWidth="1"/>
    <col min="14597" max="14597" width="10.125" style="1" customWidth="1"/>
    <col min="14598" max="14598" width="10.375" style="1" customWidth="1"/>
    <col min="14599" max="14599" width="6.125" style="1" customWidth="1"/>
    <col min="14600" max="14600" width="10.625" style="1" customWidth="1"/>
    <col min="14601" max="14601" width="6.125" style="1" customWidth="1"/>
    <col min="14602" max="14602" width="7.875" style="1" customWidth="1"/>
    <col min="14603" max="14843" width="9" style="1"/>
    <col min="14844" max="14844" width="7.125" style="1" bestFit="1" customWidth="1"/>
    <col min="14845" max="14845" width="18.125" style="1" customWidth="1"/>
    <col min="14846" max="14846" width="32.875" style="1" customWidth="1"/>
    <col min="14847" max="14847" width="4.125" style="1" customWidth="1"/>
    <col min="14848" max="14848" width="33.625" style="1" customWidth="1"/>
    <col min="14849" max="14849" width="4.125" style="1" customWidth="1"/>
    <col min="14850" max="14850" width="11.875" style="1" bestFit="1" customWidth="1"/>
    <col min="14851" max="14851" width="28.375" style="1" customWidth="1"/>
    <col min="14852" max="14852" width="6.625" style="1" bestFit="1" customWidth="1"/>
    <col min="14853" max="14853" width="10.125" style="1" customWidth="1"/>
    <col min="14854" max="14854" width="10.375" style="1" customWidth="1"/>
    <col min="14855" max="14855" width="6.125" style="1" customWidth="1"/>
    <col min="14856" max="14856" width="10.625" style="1" customWidth="1"/>
    <col min="14857" max="14857" width="6.125" style="1" customWidth="1"/>
    <col min="14858" max="14858" width="7.875" style="1" customWidth="1"/>
    <col min="14859" max="15099" width="9" style="1"/>
    <col min="15100" max="15100" width="7.125" style="1" bestFit="1" customWidth="1"/>
    <col min="15101" max="15101" width="18.125" style="1" customWidth="1"/>
    <col min="15102" max="15102" width="32.875" style="1" customWidth="1"/>
    <col min="15103" max="15103" width="4.125" style="1" customWidth="1"/>
    <col min="15104" max="15104" width="33.625" style="1" customWidth="1"/>
    <col min="15105" max="15105" width="4.125" style="1" customWidth="1"/>
    <col min="15106" max="15106" width="11.875" style="1" bestFit="1" customWidth="1"/>
    <col min="15107" max="15107" width="28.375" style="1" customWidth="1"/>
    <col min="15108" max="15108" width="6.625" style="1" bestFit="1" customWidth="1"/>
    <col min="15109" max="15109" width="10.125" style="1" customWidth="1"/>
    <col min="15110" max="15110" width="10.375" style="1" customWidth="1"/>
    <col min="15111" max="15111" width="6.125" style="1" customWidth="1"/>
    <col min="15112" max="15112" width="10.625" style="1" customWidth="1"/>
    <col min="15113" max="15113" width="6.125" style="1" customWidth="1"/>
    <col min="15114" max="15114" width="7.875" style="1" customWidth="1"/>
    <col min="15115" max="15355" width="9" style="1"/>
    <col min="15356" max="15356" width="7.125" style="1" bestFit="1" customWidth="1"/>
    <col min="15357" max="15357" width="18.125" style="1" customWidth="1"/>
    <col min="15358" max="15358" width="32.875" style="1" customWidth="1"/>
    <col min="15359" max="15359" width="4.125" style="1" customWidth="1"/>
    <col min="15360" max="15360" width="33.625" style="1" customWidth="1"/>
    <col min="15361" max="15361" width="4.125" style="1" customWidth="1"/>
    <col min="15362" max="15362" width="11.875" style="1" bestFit="1" customWidth="1"/>
    <col min="15363" max="15363" width="28.375" style="1" customWidth="1"/>
    <col min="15364" max="15364" width="6.625" style="1" bestFit="1" customWidth="1"/>
    <col min="15365" max="15365" width="10.125" style="1" customWidth="1"/>
    <col min="15366" max="15366" width="10.375" style="1" customWidth="1"/>
    <col min="15367" max="15367" width="6.125" style="1" customWidth="1"/>
    <col min="15368" max="15368" width="10.625" style="1" customWidth="1"/>
    <col min="15369" max="15369" width="6.125" style="1" customWidth="1"/>
    <col min="15370" max="15370" width="7.875" style="1" customWidth="1"/>
    <col min="15371" max="15611" width="9" style="1"/>
    <col min="15612" max="15612" width="7.125" style="1" bestFit="1" customWidth="1"/>
    <col min="15613" max="15613" width="18.125" style="1" customWidth="1"/>
    <col min="15614" max="15614" width="32.875" style="1" customWidth="1"/>
    <col min="15615" max="15615" width="4.125" style="1" customWidth="1"/>
    <col min="15616" max="15616" width="33.625" style="1" customWidth="1"/>
    <col min="15617" max="15617" width="4.125" style="1" customWidth="1"/>
    <col min="15618" max="15618" width="11.875" style="1" bestFit="1" customWidth="1"/>
    <col min="15619" max="15619" width="28.375" style="1" customWidth="1"/>
    <col min="15620" max="15620" width="6.625" style="1" bestFit="1" customWidth="1"/>
    <col min="15621" max="15621" width="10.125" style="1" customWidth="1"/>
    <col min="15622" max="15622" width="10.375" style="1" customWidth="1"/>
    <col min="15623" max="15623" width="6.125" style="1" customWidth="1"/>
    <col min="15624" max="15624" width="10.625" style="1" customWidth="1"/>
    <col min="15625" max="15625" width="6.125" style="1" customWidth="1"/>
    <col min="15626" max="15626" width="7.875" style="1" customWidth="1"/>
    <col min="15627" max="15867" width="9" style="1"/>
    <col min="15868" max="15868" width="7.125" style="1" bestFit="1" customWidth="1"/>
    <col min="15869" max="15869" width="18.125" style="1" customWidth="1"/>
    <col min="15870" max="15870" width="32.875" style="1" customWidth="1"/>
    <col min="15871" max="15871" width="4.125" style="1" customWidth="1"/>
    <col min="15872" max="15872" width="33.625" style="1" customWidth="1"/>
    <col min="15873" max="15873" width="4.125" style="1" customWidth="1"/>
    <col min="15874" max="15874" width="11.875" style="1" bestFit="1" customWidth="1"/>
    <col min="15875" max="15875" width="28.375" style="1" customWidth="1"/>
    <col min="15876" max="15876" width="6.625" style="1" bestFit="1" customWidth="1"/>
    <col min="15877" max="15877" width="10.125" style="1" customWidth="1"/>
    <col min="15878" max="15878" width="10.375" style="1" customWidth="1"/>
    <col min="15879" max="15879" width="6.125" style="1" customWidth="1"/>
    <col min="15880" max="15880" width="10.625" style="1" customWidth="1"/>
    <col min="15881" max="15881" width="6.125" style="1" customWidth="1"/>
    <col min="15882" max="15882" width="7.875" style="1" customWidth="1"/>
    <col min="15883" max="16123" width="9" style="1"/>
    <col min="16124" max="16124" width="7.125" style="1" bestFit="1" customWidth="1"/>
    <col min="16125" max="16125" width="18.125" style="1" customWidth="1"/>
    <col min="16126" max="16126" width="32.875" style="1" customWidth="1"/>
    <col min="16127" max="16127" width="4.125" style="1" customWidth="1"/>
    <col min="16128" max="16128" width="33.625" style="1" customWidth="1"/>
    <col min="16129" max="16129" width="4.125" style="1" customWidth="1"/>
    <col min="16130" max="16130" width="11.875" style="1" bestFit="1" customWidth="1"/>
    <col min="16131" max="16131" width="28.375" style="1" customWidth="1"/>
    <col min="16132" max="16132" width="6.625" style="1" bestFit="1" customWidth="1"/>
    <col min="16133" max="16133" width="10.125" style="1" customWidth="1"/>
    <col min="16134" max="16134" width="10.375" style="1" customWidth="1"/>
    <col min="16135" max="16135" width="6.125" style="1" customWidth="1"/>
    <col min="16136" max="16136" width="10.625" style="1" customWidth="1"/>
    <col min="16137" max="16137" width="6.125" style="1" customWidth="1"/>
    <col min="16138" max="16138" width="7.875" style="1" customWidth="1"/>
    <col min="16139" max="16384" width="9" style="1"/>
  </cols>
  <sheetData>
    <row r="1" spans="1:20" ht="46.5" customHeight="1" thickBot="1">
      <c r="A1" s="336" t="s">
        <v>409</v>
      </c>
      <c r="B1" s="337"/>
      <c r="C1" s="337"/>
      <c r="D1" s="337"/>
      <c r="E1" s="337"/>
      <c r="F1" s="337"/>
      <c r="G1" s="337"/>
      <c r="H1" s="337"/>
      <c r="I1" s="337"/>
      <c r="J1" s="192"/>
      <c r="K1" s="192"/>
      <c r="L1" s="192"/>
      <c r="M1" s="192"/>
      <c r="N1" s="192"/>
      <c r="O1" s="192"/>
      <c r="P1" s="193"/>
    </row>
    <row r="2" spans="1:20" ht="32.25" customHeight="1" thickBot="1">
      <c r="A2" s="136" t="s">
        <v>209</v>
      </c>
      <c r="B2" s="194" t="s">
        <v>208</v>
      </c>
      <c r="C2" s="280" t="s">
        <v>207</v>
      </c>
      <c r="D2" s="281"/>
      <c r="E2" s="280" t="s">
        <v>206</v>
      </c>
      <c r="F2" s="281"/>
      <c r="G2" s="195" t="s">
        <v>205</v>
      </c>
      <c r="H2" s="194" t="s">
        <v>204</v>
      </c>
      <c r="I2" s="194" t="s">
        <v>4</v>
      </c>
      <c r="J2" s="207" t="s">
        <v>203</v>
      </c>
      <c r="K2" s="111" t="s">
        <v>202</v>
      </c>
      <c r="L2" s="111" t="s">
        <v>201</v>
      </c>
      <c r="M2" s="111" t="s">
        <v>200</v>
      </c>
      <c r="N2" s="111" t="s">
        <v>199</v>
      </c>
      <c r="O2" s="112" t="s">
        <v>198</v>
      </c>
      <c r="P2" s="113" t="s">
        <v>197</v>
      </c>
    </row>
    <row r="3" spans="1:20" s="22" customFormat="1" ht="24.95" hidden="1" customHeight="1">
      <c r="A3" s="52">
        <v>45257</v>
      </c>
      <c r="B3" s="345" t="s">
        <v>290</v>
      </c>
      <c r="C3" s="122" t="s">
        <v>291</v>
      </c>
      <c r="D3" s="346" t="s">
        <v>16</v>
      </c>
      <c r="E3" s="122" t="s">
        <v>292</v>
      </c>
      <c r="F3" s="289" t="s">
        <v>45</v>
      </c>
      <c r="G3" s="291" t="s">
        <v>193</v>
      </c>
      <c r="H3" s="124" t="s">
        <v>293</v>
      </c>
      <c r="I3" s="293"/>
      <c r="J3" s="338">
        <v>5.0999999999999996</v>
      </c>
      <c r="K3" s="252">
        <v>2.5</v>
      </c>
      <c r="L3" s="252">
        <v>1.7</v>
      </c>
      <c r="M3" s="252">
        <v>2</v>
      </c>
      <c r="N3" s="252"/>
      <c r="O3" s="252"/>
      <c r="P3" s="250">
        <f>J3*70+K3*83+L3*25+N3*60+M3*45</f>
        <v>697</v>
      </c>
    </row>
    <row r="4" spans="1:20" s="22" customFormat="1" ht="24.75" hidden="1" customHeight="1">
      <c r="A4" s="55" t="s">
        <v>42</v>
      </c>
      <c r="B4" s="341"/>
      <c r="C4" s="121" t="s">
        <v>294</v>
      </c>
      <c r="D4" s="340"/>
      <c r="E4" s="121" t="s">
        <v>295</v>
      </c>
      <c r="F4" s="290"/>
      <c r="G4" s="292"/>
      <c r="H4" s="123" t="s">
        <v>296</v>
      </c>
      <c r="I4" s="294"/>
      <c r="J4" s="339"/>
      <c r="K4" s="253"/>
      <c r="L4" s="253"/>
      <c r="M4" s="253"/>
      <c r="N4" s="253"/>
      <c r="O4" s="253"/>
      <c r="P4" s="251"/>
    </row>
    <row r="5" spans="1:20" s="22" customFormat="1" ht="24.75" hidden="1" customHeight="1">
      <c r="A5" s="52">
        <f>A3+1</f>
        <v>45258</v>
      </c>
      <c r="B5" s="340" t="s">
        <v>188</v>
      </c>
      <c r="C5" s="125" t="s">
        <v>187</v>
      </c>
      <c r="D5" s="342" t="s">
        <v>45</v>
      </c>
      <c r="E5" s="120" t="s">
        <v>186</v>
      </c>
      <c r="F5" s="342" t="s">
        <v>16</v>
      </c>
      <c r="G5" s="343" t="s">
        <v>185</v>
      </c>
      <c r="H5" s="120" t="s">
        <v>174</v>
      </c>
      <c r="I5" s="344" t="s">
        <v>183</v>
      </c>
      <c r="J5" s="338">
        <v>5</v>
      </c>
      <c r="K5" s="252">
        <v>2.5</v>
      </c>
      <c r="L5" s="252">
        <v>1.5</v>
      </c>
      <c r="M5" s="252">
        <v>3</v>
      </c>
      <c r="N5" s="252">
        <v>1</v>
      </c>
      <c r="O5" s="252"/>
      <c r="P5" s="250">
        <f>J5*70+K5*83+L5*25+N5*60+M5*45</f>
        <v>790</v>
      </c>
    </row>
    <row r="6" spans="1:20" s="22" customFormat="1" ht="24.75" hidden="1" customHeight="1">
      <c r="A6" s="52" t="s">
        <v>34</v>
      </c>
      <c r="B6" s="341"/>
      <c r="C6" s="126" t="s">
        <v>297</v>
      </c>
      <c r="D6" s="290"/>
      <c r="E6" s="121" t="s">
        <v>298</v>
      </c>
      <c r="F6" s="290"/>
      <c r="G6" s="325"/>
      <c r="H6" s="121" t="s">
        <v>170</v>
      </c>
      <c r="I6" s="328"/>
      <c r="J6" s="339"/>
      <c r="K6" s="253"/>
      <c r="L6" s="253"/>
      <c r="M6" s="253"/>
      <c r="N6" s="253"/>
      <c r="O6" s="253"/>
      <c r="P6" s="254"/>
    </row>
    <row r="7" spans="1:20" s="22" customFormat="1" ht="24.75" hidden="1" customHeight="1">
      <c r="A7" s="26">
        <f>A5+1</f>
        <v>45259</v>
      </c>
      <c r="B7" s="329" t="s">
        <v>179</v>
      </c>
      <c r="C7" s="127" t="s">
        <v>299</v>
      </c>
      <c r="D7" s="331" t="s">
        <v>16</v>
      </c>
      <c r="E7" s="118" t="s">
        <v>300</v>
      </c>
      <c r="F7" s="331" t="s">
        <v>301</v>
      </c>
      <c r="G7" s="319" t="s">
        <v>175</v>
      </c>
      <c r="H7" s="118" t="s">
        <v>302</v>
      </c>
      <c r="I7" s="321" t="s">
        <v>173</v>
      </c>
      <c r="J7" s="287">
        <v>5</v>
      </c>
      <c r="K7" s="255">
        <v>2.5</v>
      </c>
      <c r="L7" s="255">
        <v>1.5</v>
      </c>
      <c r="M7" s="255">
        <v>3</v>
      </c>
      <c r="N7" s="255">
        <v>1</v>
      </c>
      <c r="O7" s="255"/>
      <c r="P7" s="249">
        <f>J7*70+K7*83+L7*25+N7*60+M7*45+120</f>
        <v>910</v>
      </c>
    </row>
    <row r="8" spans="1:20" s="22" customFormat="1" ht="24.75" hidden="1" customHeight="1">
      <c r="A8" s="55" t="s">
        <v>23</v>
      </c>
      <c r="B8" s="330"/>
      <c r="C8" s="128" t="s">
        <v>303</v>
      </c>
      <c r="D8" s="332"/>
      <c r="E8" s="119" t="s">
        <v>304</v>
      </c>
      <c r="F8" s="332"/>
      <c r="G8" s="320"/>
      <c r="H8" s="119" t="s">
        <v>302</v>
      </c>
      <c r="I8" s="322"/>
      <c r="J8" s="288"/>
      <c r="K8" s="256"/>
      <c r="L8" s="256"/>
      <c r="M8" s="256"/>
      <c r="N8" s="256"/>
      <c r="O8" s="256"/>
      <c r="P8" s="254"/>
    </row>
    <row r="9" spans="1:20" s="22" customFormat="1" ht="29.25" hidden="1" customHeight="1">
      <c r="A9" s="115">
        <f>A7+1</f>
        <v>45260</v>
      </c>
      <c r="B9" s="323" t="s">
        <v>305</v>
      </c>
      <c r="C9" s="129" t="s">
        <v>306</v>
      </c>
      <c r="D9" s="326" t="s">
        <v>16</v>
      </c>
      <c r="E9" s="130" t="s">
        <v>307</v>
      </c>
      <c r="F9" s="326" t="s">
        <v>176</v>
      </c>
      <c r="G9" s="325" t="s">
        <v>185</v>
      </c>
      <c r="H9" s="130" t="s">
        <v>308</v>
      </c>
      <c r="I9" s="327"/>
      <c r="J9" s="333">
        <v>5</v>
      </c>
      <c r="K9" s="245">
        <v>2</v>
      </c>
      <c r="L9" s="283">
        <v>2</v>
      </c>
      <c r="M9" s="245">
        <v>2.5</v>
      </c>
      <c r="N9" s="244"/>
      <c r="O9" s="18"/>
      <c r="P9" s="246">
        <f>J9*70+K9*83+L9*25+N9*60+M9*45</f>
        <v>678.5</v>
      </c>
    </row>
    <row r="10" spans="1:20" s="22" customFormat="1" ht="18" hidden="1" customHeight="1">
      <c r="A10" s="114" t="s">
        <v>14</v>
      </c>
      <c r="B10" s="324"/>
      <c r="C10" s="126" t="s">
        <v>309</v>
      </c>
      <c r="D10" s="290"/>
      <c r="E10" s="121" t="s">
        <v>310</v>
      </c>
      <c r="F10" s="290"/>
      <c r="G10" s="325"/>
      <c r="H10" s="121" t="s">
        <v>311</v>
      </c>
      <c r="I10" s="328"/>
      <c r="J10" s="334"/>
      <c r="K10" s="244"/>
      <c r="L10" s="283"/>
      <c r="M10" s="244"/>
      <c r="N10" s="283"/>
      <c r="O10" s="11"/>
      <c r="P10" s="249"/>
      <c r="Q10" s="30"/>
    </row>
    <row r="11" spans="1:20" s="156" customFormat="1" ht="29.25" hidden="1" customHeight="1">
      <c r="A11" s="144">
        <f>A9+1</f>
        <v>45261</v>
      </c>
      <c r="B11" s="258" t="s">
        <v>267</v>
      </c>
      <c r="C11" s="149" t="s">
        <v>339</v>
      </c>
      <c r="D11" s="260" t="s">
        <v>7</v>
      </c>
      <c r="E11" s="191" t="s">
        <v>123</v>
      </c>
      <c r="F11" s="260" t="s">
        <v>223</v>
      </c>
      <c r="G11" s="262" t="s">
        <v>6</v>
      </c>
      <c r="H11" s="159" t="s">
        <v>325</v>
      </c>
      <c r="I11" s="282" t="s">
        <v>246</v>
      </c>
      <c r="J11" s="309">
        <v>5</v>
      </c>
      <c r="K11" s="247">
        <v>2</v>
      </c>
      <c r="L11" s="247">
        <v>1.8</v>
      </c>
      <c r="M11" s="247">
        <v>2.5</v>
      </c>
      <c r="N11" s="241">
        <v>1</v>
      </c>
      <c r="O11" s="153"/>
      <c r="P11" s="248">
        <f>J11*70+K11*83+L11*25+N11*60+M11*45</f>
        <v>733.5</v>
      </c>
      <c r="Q11" s="158"/>
    </row>
    <row r="12" spans="1:20" s="156" customFormat="1" ht="18" hidden="1" customHeight="1">
      <c r="A12" s="160" t="s">
        <v>3</v>
      </c>
      <c r="B12" s="258"/>
      <c r="C12" s="187" t="s">
        <v>340</v>
      </c>
      <c r="D12" s="260"/>
      <c r="E12" s="187" t="s">
        <v>121</v>
      </c>
      <c r="F12" s="260"/>
      <c r="G12" s="301"/>
      <c r="H12" s="162" t="s">
        <v>326</v>
      </c>
      <c r="I12" s="282"/>
      <c r="J12" s="286"/>
      <c r="K12" s="237"/>
      <c r="L12" s="237"/>
      <c r="M12" s="237"/>
      <c r="N12" s="239"/>
      <c r="O12" s="151"/>
      <c r="P12" s="240"/>
    </row>
    <row r="13" spans="1:20" s="156" customFormat="1" ht="29.25" customHeight="1">
      <c r="A13" s="152">
        <v>45628</v>
      </c>
      <c r="B13" s="295" t="s">
        <v>242</v>
      </c>
      <c r="C13" s="174" t="s">
        <v>243</v>
      </c>
      <c r="D13" s="296" t="s">
        <v>28</v>
      </c>
      <c r="E13" s="221" t="s">
        <v>245</v>
      </c>
      <c r="F13" s="296" t="s">
        <v>7</v>
      </c>
      <c r="G13" s="297" t="s">
        <v>44</v>
      </c>
      <c r="H13" s="221" t="s">
        <v>363</v>
      </c>
      <c r="I13" s="299"/>
      <c r="J13" s="309">
        <v>4.8</v>
      </c>
      <c r="K13" s="247">
        <v>2.2000000000000002</v>
      </c>
      <c r="L13" s="247">
        <v>2</v>
      </c>
      <c r="M13" s="247">
        <v>2.5</v>
      </c>
      <c r="N13" s="241"/>
      <c r="O13" s="153"/>
      <c r="P13" s="248">
        <f>J13*70+K13*83+L13*25+N13*60+M13*45</f>
        <v>681.1</v>
      </c>
      <c r="Q13" s="304"/>
    </row>
    <row r="14" spans="1:20" s="156" customFormat="1" ht="18" customHeight="1">
      <c r="A14" s="154" t="s">
        <v>42</v>
      </c>
      <c r="B14" s="273"/>
      <c r="C14" s="157" t="s">
        <v>244</v>
      </c>
      <c r="D14" s="274"/>
      <c r="E14" s="218" t="s">
        <v>272</v>
      </c>
      <c r="F14" s="260"/>
      <c r="G14" s="298"/>
      <c r="H14" s="218" t="s">
        <v>364</v>
      </c>
      <c r="I14" s="300"/>
      <c r="J14" s="285"/>
      <c r="K14" s="235"/>
      <c r="L14" s="235"/>
      <c r="M14" s="235"/>
      <c r="N14" s="232"/>
      <c r="O14" s="148"/>
      <c r="P14" s="236"/>
      <c r="Q14" s="304"/>
    </row>
    <row r="15" spans="1:20" s="156" customFormat="1" ht="29.25" customHeight="1">
      <c r="A15" s="142">
        <f>A13+1</f>
        <v>45629</v>
      </c>
      <c r="B15" s="272" t="s">
        <v>149</v>
      </c>
      <c r="C15" s="175" t="s">
        <v>375</v>
      </c>
      <c r="D15" s="260" t="s">
        <v>147</v>
      </c>
      <c r="E15" s="209" t="s">
        <v>475</v>
      </c>
      <c r="F15" s="303" t="s">
        <v>76</v>
      </c>
      <c r="G15" s="262" t="s">
        <v>6</v>
      </c>
      <c r="H15" s="226" t="s">
        <v>131</v>
      </c>
      <c r="I15" s="279" t="s">
        <v>246</v>
      </c>
      <c r="J15" s="285">
        <v>4.5</v>
      </c>
      <c r="K15" s="235">
        <v>2</v>
      </c>
      <c r="L15" s="231">
        <v>2</v>
      </c>
      <c r="M15" s="235">
        <v>2</v>
      </c>
      <c r="N15" s="231">
        <v>1</v>
      </c>
      <c r="O15" s="146"/>
      <c r="P15" s="236">
        <f>J15*70+K15*83+L15*25+N15*60+M15*45</f>
        <v>681</v>
      </c>
      <c r="S15" s="155"/>
    </row>
    <row r="16" spans="1:20" s="156" customFormat="1" ht="18" customHeight="1">
      <c r="A16" s="143" t="s">
        <v>34</v>
      </c>
      <c r="B16" s="273"/>
      <c r="C16" s="218" t="s">
        <v>247</v>
      </c>
      <c r="D16" s="274"/>
      <c r="E16" s="210" t="s">
        <v>355</v>
      </c>
      <c r="F16" s="274"/>
      <c r="G16" s="284"/>
      <c r="H16" s="222" t="s">
        <v>127</v>
      </c>
      <c r="I16" s="279"/>
      <c r="J16" s="285"/>
      <c r="K16" s="235"/>
      <c r="L16" s="232"/>
      <c r="M16" s="235"/>
      <c r="N16" s="232"/>
      <c r="O16" s="148"/>
      <c r="P16" s="236"/>
      <c r="Q16" s="155"/>
      <c r="S16" s="155"/>
      <c r="T16" s="155"/>
    </row>
    <row r="17" spans="1:20" s="22" customFormat="1" ht="29.25" customHeight="1">
      <c r="A17" s="116">
        <f>A15+1</f>
        <v>45630</v>
      </c>
      <c r="B17" s="266" t="s">
        <v>30</v>
      </c>
      <c r="C17" s="176" t="s">
        <v>329</v>
      </c>
      <c r="D17" s="307" t="s">
        <v>141</v>
      </c>
      <c r="E17" s="176" t="s">
        <v>406</v>
      </c>
      <c r="F17" s="307" t="s">
        <v>378</v>
      </c>
      <c r="G17" s="270" t="s">
        <v>26</v>
      </c>
      <c r="H17" s="225" t="s">
        <v>249</v>
      </c>
      <c r="I17" s="271" t="s">
        <v>250</v>
      </c>
      <c r="J17" s="335">
        <v>4.5</v>
      </c>
      <c r="K17" s="243">
        <v>2</v>
      </c>
      <c r="L17" s="243">
        <v>2</v>
      </c>
      <c r="M17" s="243">
        <v>2</v>
      </c>
      <c r="N17" s="244"/>
      <c r="O17" s="244">
        <v>1</v>
      </c>
      <c r="P17" s="246">
        <f>J17*70+K17*83+L17*25+N17*60+M17*45+120</f>
        <v>741</v>
      </c>
      <c r="Q17" s="36"/>
      <c r="S17" s="30"/>
      <c r="T17" s="36"/>
    </row>
    <row r="18" spans="1:20" s="22" customFormat="1" ht="18" customHeight="1">
      <c r="A18" s="117" t="s">
        <v>23</v>
      </c>
      <c r="B18" s="267"/>
      <c r="C18" s="224" t="s">
        <v>356</v>
      </c>
      <c r="D18" s="269"/>
      <c r="E18" s="224" t="s">
        <v>357</v>
      </c>
      <c r="F18" s="269"/>
      <c r="G18" s="270"/>
      <c r="H18" s="224" t="s">
        <v>251</v>
      </c>
      <c r="I18" s="271"/>
      <c r="J18" s="335"/>
      <c r="K18" s="243"/>
      <c r="L18" s="243"/>
      <c r="M18" s="243"/>
      <c r="N18" s="245"/>
      <c r="O18" s="245"/>
      <c r="P18" s="246"/>
      <c r="S18" s="30"/>
    </row>
    <row r="19" spans="1:20" s="156" customFormat="1" ht="29.25" customHeight="1">
      <c r="A19" s="142">
        <f>A17+1</f>
        <v>45631</v>
      </c>
      <c r="B19" s="272" t="s">
        <v>38</v>
      </c>
      <c r="C19" s="177" t="s">
        <v>134</v>
      </c>
      <c r="D19" s="305" t="s">
        <v>223</v>
      </c>
      <c r="E19" s="226" t="s">
        <v>153</v>
      </c>
      <c r="F19" s="303" t="s">
        <v>7</v>
      </c>
      <c r="G19" s="262" t="s">
        <v>6</v>
      </c>
      <c r="H19" s="223" t="s">
        <v>109</v>
      </c>
      <c r="I19" s="279"/>
      <c r="J19" s="308">
        <v>5.2</v>
      </c>
      <c r="K19" s="232">
        <v>2</v>
      </c>
      <c r="L19" s="243">
        <v>2</v>
      </c>
      <c r="M19" s="232">
        <v>2.5</v>
      </c>
      <c r="N19" s="231"/>
      <c r="O19" s="146"/>
      <c r="P19" s="236">
        <f>J19*70+K19*83+L19*25+N19*60+M19*45</f>
        <v>692.5</v>
      </c>
      <c r="Q19" s="155"/>
      <c r="S19" s="155"/>
      <c r="T19" s="155"/>
    </row>
    <row r="20" spans="1:20" s="156" customFormat="1" ht="18" customHeight="1">
      <c r="A20" s="143" t="s">
        <v>14</v>
      </c>
      <c r="B20" s="273"/>
      <c r="C20" s="220" t="s">
        <v>129</v>
      </c>
      <c r="D20" s="306"/>
      <c r="E20" s="218" t="s">
        <v>460</v>
      </c>
      <c r="F20" s="274"/>
      <c r="G20" s="284"/>
      <c r="H20" s="218" t="s">
        <v>106</v>
      </c>
      <c r="I20" s="279"/>
      <c r="J20" s="285"/>
      <c r="K20" s="235"/>
      <c r="L20" s="243"/>
      <c r="M20" s="235"/>
      <c r="N20" s="232"/>
      <c r="O20" s="148"/>
      <c r="P20" s="236"/>
      <c r="Q20" s="158"/>
      <c r="R20" s="147"/>
      <c r="S20" s="147"/>
      <c r="T20" s="158"/>
    </row>
    <row r="21" spans="1:20" s="156" customFormat="1" ht="29.25" customHeight="1">
      <c r="A21" s="144">
        <f>A19+1</f>
        <v>45632</v>
      </c>
      <c r="B21" s="302" t="s">
        <v>252</v>
      </c>
      <c r="C21" s="175" t="s">
        <v>330</v>
      </c>
      <c r="D21" s="303" t="s">
        <v>133</v>
      </c>
      <c r="E21" s="223" t="s">
        <v>132</v>
      </c>
      <c r="F21" s="303" t="s">
        <v>7</v>
      </c>
      <c r="G21" s="284" t="s">
        <v>6</v>
      </c>
      <c r="H21" s="223" t="s">
        <v>374</v>
      </c>
      <c r="I21" s="279" t="s">
        <v>246</v>
      </c>
      <c r="J21" s="285">
        <v>5.2</v>
      </c>
      <c r="K21" s="235">
        <v>2</v>
      </c>
      <c r="L21" s="243">
        <v>2</v>
      </c>
      <c r="M21" s="235">
        <v>2.5</v>
      </c>
      <c r="N21" s="231">
        <v>1</v>
      </c>
      <c r="O21" s="150"/>
      <c r="P21" s="234">
        <f>J21*70+K21*83+L21*25+N21*60+M21*45</f>
        <v>752.5</v>
      </c>
      <c r="R21" s="147"/>
      <c r="S21" s="147"/>
    </row>
    <row r="22" spans="1:20" s="156" customFormat="1" ht="24.75" customHeight="1" thickBot="1">
      <c r="A22" s="145" t="s">
        <v>3</v>
      </c>
      <c r="B22" s="259"/>
      <c r="C22" s="219" t="s">
        <v>448</v>
      </c>
      <c r="D22" s="261"/>
      <c r="E22" s="219" t="s">
        <v>128</v>
      </c>
      <c r="F22" s="261"/>
      <c r="G22" s="263"/>
      <c r="H22" s="219" t="s">
        <v>373</v>
      </c>
      <c r="I22" s="265"/>
      <c r="J22" s="286"/>
      <c r="K22" s="237"/>
      <c r="L22" s="428"/>
      <c r="M22" s="237"/>
      <c r="N22" s="239"/>
      <c r="O22" s="151"/>
      <c r="P22" s="240"/>
      <c r="Q22" s="155"/>
      <c r="R22" s="147"/>
      <c r="S22" s="147"/>
      <c r="T22" s="155"/>
    </row>
    <row r="23" spans="1:20" s="156" customFormat="1" ht="29.25" customHeight="1">
      <c r="A23" s="507">
        <f>A21+3</f>
        <v>45635</v>
      </c>
      <c r="B23" s="381" t="s">
        <v>253</v>
      </c>
      <c r="C23" s="179" t="s">
        <v>359</v>
      </c>
      <c r="D23" s="260" t="s">
        <v>59</v>
      </c>
      <c r="E23" s="226" t="s">
        <v>427</v>
      </c>
      <c r="F23" s="260" t="s">
        <v>7</v>
      </c>
      <c r="G23" s="382" t="s">
        <v>44</v>
      </c>
      <c r="H23" s="226" t="s">
        <v>254</v>
      </c>
      <c r="I23" s="314"/>
      <c r="J23" s="308">
        <v>5.2</v>
      </c>
      <c r="K23" s="232">
        <v>2</v>
      </c>
      <c r="L23" s="245">
        <v>2</v>
      </c>
      <c r="M23" s="232">
        <v>2.5</v>
      </c>
      <c r="N23" s="238"/>
      <c r="O23" s="150"/>
      <c r="P23" s="234">
        <f>J23*70+K23*83+L23*25+N23*60+M23*45</f>
        <v>692.5</v>
      </c>
      <c r="R23" s="147"/>
      <c r="S23" s="147"/>
      <c r="T23" s="158"/>
    </row>
    <row r="24" spans="1:20" s="156" customFormat="1" ht="18" customHeight="1">
      <c r="A24" s="154" t="s">
        <v>42</v>
      </c>
      <c r="B24" s="273"/>
      <c r="C24" s="157" t="s">
        <v>255</v>
      </c>
      <c r="D24" s="274"/>
      <c r="E24" s="183" t="s">
        <v>428</v>
      </c>
      <c r="F24" s="260"/>
      <c r="G24" s="298"/>
      <c r="H24" s="183" t="s">
        <v>256</v>
      </c>
      <c r="I24" s="300"/>
      <c r="J24" s="285"/>
      <c r="K24" s="235"/>
      <c r="L24" s="243"/>
      <c r="M24" s="235"/>
      <c r="N24" s="232"/>
      <c r="O24" s="148"/>
      <c r="P24" s="236"/>
      <c r="R24" s="147"/>
      <c r="S24" s="147"/>
    </row>
    <row r="25" spans="1:20" s="156" customFormat="1" ht="29.25" customHeight="1">
      <c r="A25" s="142">
        <f>A23+1</f>
        <v>45636</v>
      </c>
      <c r="B25" s="272" t="s">
        <v>226</v>
      </c>
      <c r="C25" s="217" t="s">
        <v>98</v>
      </c>
      <c r="D25" s="260" t="s">
        <v>59</v>
      </c>
      <c r="E25" s="191" t="s">
        <v>110</v>
      </c>
      <c r="F25" s="303" t="s">
        <v>9</v>
      </c>
      <c r="G25" s="262" t="s">
        <v>6</v>
      </c>
      <c r="H25" s="191" t="s">
        <v>430</v>
      </c>
      <c r="I25" s="279" t="s">
        <v>246</v>
      </c>
      <c r="J25" s="285">
        <v>5</v>
      </c>
      <c r="K25" s="235">
        <v>2</v>
      </c>
      <c r="L25" s="243">
        <v>2</v>
      </c>
      <c r="M25" s="235">
        <v>2.5</v>
      </c>
      <c r="N25" s="231">
        <v>1</v>
      </c>
      <c r="O25" s="146"/>
      <c r="P25" s="236">
        <f>J25*70+K25*83+L25*25+N25*60+M25*45</f>
        <v>738.5</v>
      </c>
      <c r="Q25" s="304"/>
      <c r="R25" s="147"/>
      <c r="S25" s="147"/>
    </row>
    <row r="26" spans="1:20" s="156" customFormat="1" ht="18" customHeight="1">
      <c r="A26" s="143" t="s">
        <v>34</v>
      </c>
      <c r="B26" s="273"/>
      <c r="C26" s="185" t="s">
        <v>95</v>
      </c>
      <c r="D26" s="274"/>
      <c r="E26" s="183" t="s">
        <v>107</v>
      </c>
      <c r="F26" s="274"/>
      <c r="G26" s="284"/>
      <c r="H26" s="183" t="s">
        <v>431</v>
      </c>
      <c r="I26" s="279"/>
      <c r="J26" s="285"/>
      <c r="K26" s="235"/>
      <c r="L26" s="243"/>
      <c r="M26" s="235"/>
      <c r="N26" s="232"/>
      <c r="O26" s="148"/>
      <c r="P26" s="236"/>
      <c r="Q26" s="304"/>
    </row>
    <row r="27" spans="1:20" s="22" customFormat="1" ht="29.25" customHeight="1">
      <c r="A27" s="116">
        <f>A25+1</f>
        <v>45637</v>
      </c>
      <c r="B27" s="266" t="s">
        <v>30</v>
      </c>
      <c r="C27" s="176" t="s">
        <v>259</v>
      </c>
      <c r="D27" s="307" t="s">
        <v>7</v>
      </c>
      <c r="E27" s="190" t="s">
        <v>405</v>
      </c>
      <c r="F27" s="307" t="s">
        <v>67</v>
      </c>
      <c r="G27" s="270" t="s">
        <v>26</v>
      </c>
      <c r="H27" s="190" t="s">
        <v>308</v>
      </c>
      <c r="I27" s="271" t="s">
        <v>250</v>
      </c>
      <c r="J27" s="335">
        <v>4</v>
      </c>
      <c r="K27" s="243">
        <v>2</v>
      </c>
      <c r="L27" s="243">
        <v>2</v>
      </c>
      <c r="M27" s="243">
        <v>3</v>
      </c>
      <c r="N27" s="244"/>
      <c r="O27" s="244">
        <v>1</v>
      </c>
      <c r="P27" s="246">
        <f>J27*70+K27*83+L27*25+N27*60+M27*45+120</f>
        <v>751</v>
      </c>
      <c r="Q27" s="311"/>
    </row>
    <row r="28" spans="1:20" s="22" customFormat="1" ht="18" customHeight="1">
      <c r="A28" s="117" t="s">
        <v>23</v>
      </c>
      <c r="B28" s="267"/>
      <c r="C28" s="189" t="s">
        <v>260</v>
      </c>
      <c r="D28" s="269"/>
      <c r="E28" s="189" t="s">
        <v>331</v>
      </c>
      <c r="F28" s="269"/>
      <c r="G28" s="270"/>
      <c r="H28" s="189" t="s">
        <v>365</v>
      </c>
      <c r="I28" s="271"/>
      <c r="J28" s="335"/>
      <c r="K28" s="243"/>
      <c r="L28" s="243"/>
      <c r="M28" s="243"/>
      <c r="N28" s="245"/>
      <c r="O28" s="245"/>
      <c r="P28" s="246"/>
      <c r="Q28" s="311"/>
    </row>
    <row r="29" spans="1:20" s="156" customFormat="1" ht="29.25" customHeight="1">
      <c r="A29" s="142">
        <f>A27+1</f>
        <v>45638</v>
      </c>
      <c r="B29" s="272" t="s">
        <v>38</v>
      </c>
      <c r="C29" s="175" t="s">
        <v>257</v>
      </c>
      <c r="D29" s="305" t="s">
        <v>28</v>
      </c>
      <c r="E29" s="191" t="s">
        <v>361</v>
      </c>
      <c r="F29" s="303" t="s">
        <v>7</v>
      </c>
      <c r="G29" s="262" t="s">
        <v>6</v>
      </c>
      <c r="H29" s="191" t="s">
        <v>332</v>
      </c>
      <c r="I29" s="279"/>
      <c r="J29" s="310">
        <v>4.5999999999999996</v>
      </c>
      <c r="K29" s="235">
        <v>2.5</v>
      </c>
      <c r="L29" s="243">
        <v>2</v>
      </c>
      <c r="M29" s="235">
        <v>3</v>
      </c>
      <c r="N29" s="231"/>
      <c r="O29" s="146"/>
      <c r="P29" s="236">
        <f>J29*70+K29*83+L29*25+N29*60+M29*45</f>
        <v>714.5</v>
      </c>
    </row>
    <row r="30" spans="1:20" s="156" customFormat="1" ht="18" customHeight="1">
      <c r="A30" s="143" t="s">
        <v>14</v>
      </c>
      <c r="B30" s="273"/>
      <c r="C30" s="183" t="s">
        <v>258</v>
      </c>
      <c r="D30" s="306"/>
      <c r="E30" s="183" t="s">
        <v>362</v>
      </c>
      <c r="F30" s="274"/>
      <c r="G30" s="284"/>
      <c r="H30" s="187" t="s">
        <v>333</v>
      </c>
      <c r="I30" s="279"/>
      <c r="J30" s="308"/>
      <c r="K30" s="235"/>
      <c r="L30" s="243"/>
      <c r="M30" s="235"/>
      <c r="N30" s="232"/>
      <c r="O30" s="148"/>
      <c r="P30" s="236"/>
    </row>
    <row r="31" spans="1:20" s="156" customFormat="1" ht="29.25" customHeight="1">
      <c r="A31" s="144">
        <f>A29+1</f>
        <v>45639</v>
      </c>
      <c r="B31" s="302" t="s">
        <v>92</v>
      </c>
      <c r="C31" s="175" t="s">
        <v>386</v>
      </c>
      <c r="D31" s="303" t="s">
        <v>28</v>
      </c>
      <c r="E31" s="209" t="s">
        <v>462</v>
      </c>
      <c r="F31" s="303" t="s">
        <v>7</v>
      </c>
      <c r="G31" s="284" t="s">
        <v>6</v>
      </c>
      <c r="H31" s="186" t="s">
        <v>5</v>
      </c>
      <c r="I31" s="279" t="s">
        <v>246</v>
      </c>
      <c r="J31" s="308">
        <v>5</v>
      </c>
      <c r="K31" s="235">
        <v>2.1</v>
      </c>
      <c r="L31" s="243">
        <v>2</v>
      </c>
      <c r="M31" s="235">
        <v>2.5</v>
      </c>
      <c r="N31" s="231">
        <v>1</v>
      </c>
      <c r="O31" s="150"/>
      <c r="P31" s="234">
        <f>J31*70+K31*83+L31*25+N31*60+M31*45</f>
        <v>746.8</v>
      </c>
    </row>
    <row r="32" spans="1:20" s="156" customFormat="1" ht="18" customHeight="1" thickBot="1">
      <c r="A32" s="160" t="s">
        <v>3</v>
      </c>
      <c r="B32" s="258"/>
      <c r="C32" s="222" t="s">
        <v>387</v>
      </c>
      <c r="D32" s="260"/>
      <c r="E32" s="508" t="s">
        <v>463</v>
      </c>
      <c r="F32" s="260"/>
      <c r="G32" s="301"/>
      <c r="H32" s="222" t="s">
        <v>0</v>
      </c>
      <c r="I32" s="509"/>
      <c r="J32" s="310"/>
      <c r="K32" s="231"/>
      <c r="L32" s="244"/>
      <c r="M32" s="231"/>
      <c r="N32" s="238"/>
      <c r="O32" s="150"/>
      <c r="P32" s="233"/>
    </row>
    <row r="33" spans="1:18" s="147" customFormat="1" ht="29.25" customHeight="1">
      <c r="A33" s="152">
        <f>A31+3</f>
        <v>45642</v>
      </c>
      <c r="B33" s="295" t="s">
        <v>388</v>
      </c>
      <c r="C33" s="174" t="s">
        <v>380</v>
      </c>
      <c r="D33" s="296" t="s">
        <v>28</v>
      </c>
      <c r="E33" s="221" t="s">
        <v>263</v>
      </c>
      <c r="F33" s="296" t="s">
        <v>28</v>
      </c>
      <c r="G33" s="297" t="s">
        <v>44</v>
      </c>
      <c r="H33" s="221" t="s">
        <v>261</v>
      </c>
      <c r="I33" s="299"/>
      <c r="J33" s="309">
        <v>4.9000000000000004</v>
      </c>
      <c r="K33" s="247">
        <v>2</v>
      </c>
      <c r="L33" s="434">
        <v>2</v>
      </c>
      <c r="M33" s="247">
        <v>2.6</v>
      </c>
      <c r="N33" s="241"/>
      <c r="O33" s="153"/>
      <c r="P33" s="248">
        <f>J33*70+K33*83+L33*25+N33*60+M33*45</f>
        <v>676</v>
      </c>
    </row>
    <row r="34" spans="1:18" s="147" customFormat="1" ht="18" customHeight="1">
      <c r="A34" s="154" t="s">
        <v>42</v>
      </c>
      <c r="B34" s="273"/>
      <c r="C34" s="157" t="s">
        <v>366</v>
      </c>
      <c r="D34" s="274"/>
      <c r="E34" s="218" t="s">
        <v>370</v>
      </c>
      <c r="F34" s="260"/>
      <c r="G34" s="298"/>
      <c r="H34" s="218" t="s">
        <v>262</v>
      </c>
      <c r="I34" s="300"/>
      <c r="J34" s="310"/>
      <c r="K34" s="231"/>
      <c r="L34" s="243"/>
      <c r="M34" s="231"/>
      <c r="N34" s="232"/>
      <c r="O34" s="148"/>
      <c r="P34" s="236"/>
    </row>
    <row r="35" spans="1:18" s="147" customFormat="1" ht="29.25" customHeight="1">
      <c r="A35" s="142">
        <f>A33+1</f>
        <v>45643</v>
      </c>
      <c r="B35" s="272" t="s">
        <v>78</v>
      </c>
      <c r="C35" s="178" t="s">
        <v>358</v>
      </c>
      <c r="D35" s="303" t="s">
        <v>223</v>
      </c>
      <c r="E35" s="226" t="s">
        <v>438</v>
      </c>
      <c r="F35" s="303" t="s">
        <v>16</v>
      </c>
      <c r="G35" s="262" t="s">
        <v>6</v>
      </c>
      <c r="H35" s="223" t="s">
        <v>73</v>
      </c>
      <c r="I35" s="279" t="s">
        <v>246</v>
      </c>
      <c r="J35" s="285">
        <v>5.0999999999999996</v>
      </c>
      <c r="K35" s="235">
        <v>2</v>
      </c>
      <c r="L35" s="243">
        <v>2</v>
      </c>
      <c r="M35" s="235">
        <v>2.5</v>
      </c>
      <c r="N35" s="231">
        <v>1</v>
      </c>
      <c r="O35" s="146"/>
      <c r="P35" s="236">
        <f>J35*70+K35*83+L35*25+N35*60+M35*45</f>
        <v>745.5</v>
      </c>
    </row>
    <row r="36" spans="1:18" s="147" customFormat="1" ht="18" customHeight="1">
      <c r="A36" s="143" t="s">
        <v>34</v>
      </c>
      <c r="B36" s="273"/>
      <c r="C36" s="218" t="s">
        <v>349</v>
      </c>
      <c r="D36" s="274"/>
      <c r="E36" s="182" t="s">
        <v>449</v>
      </c>
      <c r="F36" s="274"/>
      <c r="G36" s="284"/>
      <c r="H36" s="218" t="s">
        <v>70</v>
      </c>
      <c r="I36" s="279"/>
      <c r="J36" s="285"/>
      <c r="K36" s="235"/>
      <c r="L36" s="243"/>
      <c r="M36" s="235"/>
      <c r="N36" s="232"/>
      <c r="O36" s="148"/>
      <c r="P36" s="236"/>
    </row>
    <row r="37" spans="1:18" ht="29.25" customHeight="1">
      <c r="A37" s="116">
        <f>A35+1</f>
        <v>45644</v>
      </c>
      <c r="B37" s="266" t="s">
        <v>30</v>
      </c>
      <c r="C37" s="176" t="s">
        <v>393</v>
      </c>
      <c r="D37" s="307" t="s">
        <v>45</v>
      </c>
      <c r="E37" s="225" t="s">
        <v>394</v>
      </c>
      <c r="F37" s="307" t="s">
        <v>74</v>
      </c>
      <c r="G37" s="270" t="s">
        <v>26</v>
      </c>
      <c r="H37" s="225" t="s">
        <v>389</v>
      </c>
      <c r="I37" s="271" t="s">
        <v>250</v>
      </c>
      <c r="J37" s="335">
        <v>5</v>
      </c>
      <c r="K37" s="243">
        <v>2</v>
      </c>
      <c r="L37" s="243">
        <v>2</v>
      </c>
      <c r="M37" s="243">
        <v>2.5</v>
      </c>
      <c r="N37" s="244"/>
      <c r="O37" s="244">
        <v>1</v>
      </c>
      <c r="P37" s="246">
        <f>J37*70+K37*83+L37*25+N37*60+M37*45+120</f>
        <v>798.5</v>
      </c>
    </row>
    <row r="38" spans="1:18" ht="18" customHeight="1">
      <c r="A38" s="117" t="s">
        <v>23</v>
      </c>
      <c r="B38" s="267"/>
      <c r="C38" s="224" t="s">
        <v>391</v>
      </c>
      <c r="D38" s="269"/>
      <c r="E38" s="224" t="s">
        <v>395</v>
      </c>
      <c r="F38" s="269"/>
      <c r="G38" s="270"/>
      <c r="H38" s="224" t="s">
        <v>390</v>
      </c>
      <c r="I38" s="271"/>
      <c r="J38" s="335"/>
      <c r="K38" s="243"/>
      <c r="L38" s="243"/>
      <c r="M38" s="243"/>
      <c r="N38" s="245"/>
      <c r="O38" s="245"/>
      <c r="P38" s="246"/>
    </row>
    <row r="39" spans="1:18" s="147" customFormat="1" ht="29.25" customHeight="1">
      <c r="A39" s="142">
        <f>A37+1</f>
        <v>45645</v>
      </c>
      <c r="B39" s="272" t="s">
        <v>265</v>
      </c>
      <c r="C39" s="177" t="s">
        <v>61</v>
      </c>
      <c r="D39" s="305" t="s">
        <v>27</v>
      </c>
      <c r="E39" s="226" t="s">
        <v>372</v>
      </c>
      <c r="F39" s="303" t="s">
        <v>7</v>
      </c>
      <c r="G39" s="262" t="s">
        <v>6</v>
      </c>
      <c r="H39" s="226" t="s">
        <v>96</v>
      </c>
      <c r="I39" s="279" t="s">
        <v>338</v>
      </c>
      <c r="J39" s="310">
        <v>5</v>
      </c>
      <c r="K39" s="235">
        <v>2.5</v>
      </c>
      <c r="L39" s="243">
        <v>2</v>
      </c>
      <c r="M39" s="235">
        <v>2.5</v>
      </c>
      <c r="N39" s="231"/>
      <c r="O39" s="150"/>
      <c r="P39" s="234">
        <f>J39*70+K39*83+L39*25+N39*60+M39*45</f>
        <v>720</v>
      </c>
    </row>
    <row r="40" spans="1:18" s="147" customFormat="1" ht="18" customHeight="1">
      <c r="A40" s="143" t="s">
        <v>14</v>
      </c>
      <c r="B40" s="273"/>
      <c r="C40" s="220" t="s">
        <v>57</v>
      </c>
      <c r="D40" s="306"/>
      <c r="E40" s="218" t="s">
        <v>371</v>
      </c>
      <c r="F40" s="274"/>
      <c r="G40" s="284"/>
      <c r="H40" s="222" t="s">
        <v>93</v>
      </c>
      <c r="I40" s="279"/>
      <c r="J40" s="308"/>
      <c r="K40" s="235"/>
      <c r="L40" s="243"/>
      <c r="M40" s="235"/>
      <c r="N40" s="232"/>
      <c r="O40" s="148"/>
      <c r="P40" s="236"/>
    </row>
    <row r="41" spans="1:18" s="147" customFormat="1" ht="30.75" customHeight="1">
      <c r="A41" s="144">
        <f>A39+1</f>
        <v>45646</v>
      </c>
      <c r="B41" s="302" t="s">
        <v>10</v>
      </c>
      <c r="C41" s="197" t="s">
        <v>429</v>
      </c>
      <c r="D41" s="303" t="s">
        <v>7</v>
      </c>
      <c r="E41" s="211" t="s">
        <v>461</v>
      </c>
      <c r="F41" s="303" t="s">
        <v>223</v>
      </c>
      <c r="G41" s="284" t="s">
        <v>6</v>
      </c>
      <c r="H41" s="517" t="s">
        <v>360</v>
      </c>
      <c r="I41" s="279" t="s">
        <v>246</v>
      </c>
      <c r="J41" s="308">
        <v>5</v>
      </c>
      <c r="K41" s="232">
        <v>2</v>
      </c>
      <c r="L41" s="243">
        <v>2</v>
      </c>
      <c r="M41" s="232">
        <v>2.7</v>
      </c>
      <c r="N41" s="238">
        <v>1</v>
      </c>
      <c r="O41" s="150"/>
      <c r="P41" s="234">
        <f>J41*70+K41*83+L41*25+N41*60+M41*45</f>
        <v>747.5</v>
      </c>
    </row>
    <row r="42" spans="1:18" s="147" customFormat="1" ht="18" customHeight="1" thickBot="1">
      <c r="A42" s="145" t="s">
        <v>3</v>
      </c>
      <c r="B42" s="259"/>
      <c r="C42" s="219" t="s">
        <v>51</v>
      </c>
      <c r="D42" s="261"/>
      <c r="E42" s="212" t="s">
        <v>464</v>
      </c>
      <c r="F42" s="261"/>
      <c r="G42" s="263"/>
      <c r="H42" s="518" t="s">
        <v>328</v>
      </c>
      <c r="I42" s="265"/>
      <c r="J42" s="286"/>
      <c r="K42" s="237"/>
      <c r="L42" s="428"/>
      <c r="M42" s="237"/>
      <c r="N42" s="239"/>
      <c r="O42" s="151"/>
      <c r="P42" s="240"/>
    </row>
    <row r="43" spans="1:18" s="147" customFormat="1" ht="29.25" customHeight="1">
      <c r="A43" s="507">
        <f>A41+3</f>
        <v>45649</v>
      </c>
      <c r="B43" s="381" t="s">
        <v>337</v>
      </c>
      <c r="C43" s="175" t="s">
        <v>434</v>
      </c>
      <c r="D43" s="260" t="s">
        <v>7</v>
      </c>
      <c r="E43" s="226" t="s">
        <v>381</v>
      </c>
      <c r="F43" s="260" t="s">
        <v>28</v>
      </c>
      <c r="G43" s="382" t="s">
        <v>44</v>
      </c>
      <c r="H43" s="226" t="s">
        <v>334</v>
      </c>
      <c r="I43" s="314"/>
      <c r="J43" s="308">
        <v>4.5</v>
      </c>
      <c r="K43" s="232">
        <v>2.5</v>
      </c>
      <c r="L43" s="245">
        <v>2</v>
      </c>
      <c r="M43" s="232">
        <v>2.5</v>
      </c>
      <c r="N43" s="238"/>
      <c r="O43" s="150"/>
      <c r="P43" s="234">
        <f>J43*70+K43*83+L43*25+N43*60+M43*45</f>
        <v>685</v>
      </c>
      <c r="Q43" s="257"/>
      <c r="R43" s="180"/>
    </row>
    <row r="44" spans="1:18" s="147" customFormat="1" ht="18" customHeight="1">
      <c r="A44" s="154" t="s">
        <v>42</v>
      </c>
      <c r="B44" s="273"/>
      <c r="C44" s="183" t="s">
        <v>452</v>
      </c>
      <c r="D44" s="274"/>
      <c r="E44" s="183" t="s">
        <v>385</v>
      </c>
      <c r="F44" s="260"/>
      <c r="G44" s="298"/>
      <c r="H44" s="183" t="s">
        <v>335</v>
      </c>
      <c r="I44" s="300"/>
      <c r="J44" s="310"/>
      <c r="K44" s="231"/>
      <c r="L44" s="243"/>
      <c r="M44" s="231"/>
      <c r="N44" s="232"/>
      <c r="O44" s="148"/>
      <c r="P44" s="236"/>
      <c r="Q44" s="257"/>
      <c r="R44" s="181"/>
    </row>
    <row r="45" spans="1:18" s="147" customFormat="1" ht="29.25" customHeight="1">
      <c r="A45" s="142">
        <f>A43+1</f>
        <v>45650</v>
      </c>
      <c r="B45" s="272" t="s">
        <v>99</v>
      </c>
      <c r="C45" s="175" t="s">
        <v>432</v>
      </c>
      <c r="D45" s="260" t="s">
        <v>7</v>
      </c>
      <c r="E45" s="213" t="s">
        <v>473</v>
      </c>
      <c r="F45" s="275" t="s">
        <v>9</v>
      </c>
      <c r="G45" s="277" t="s">
        <v>6</v>
      </c>
      <c r="H45" s="214" t="s">
        <v>471</v>
      </c>
      <c r="I45" s="279" t="s">
        <v>246</v>
      </c>
      <c r="J45" s="285">
        <v>4.5999999999999996</v>
      </c>
      <c r="K45" s="235">
        <v>2</v>
      </c>
      <c r="L45" s="243">
        <v>2</v>
      </c>
      <c r="M45" s="235">
        <v>2.5</v>
      </c>
      <c r="N45" s="231">
        <v>1</v>
      </c>
      <c r="O45" s="146"/>
      <c r="P45" s="236">
        <f>J45*70+K45*83+L45*25+N45*60+M45*45</f>
        <v>710.5</v>
      </c>
    </row>
    <row r="46" spans="1:18" s="147" customFormat="1" ht="18" customHeight="1">
      <c r="A46" s="143" t="s">
        <v>34</v>
      </c>
      <c r="B46" s="273"/>
      <c r="C46" s="183" t="s">
        <v>433</v>
      </c>
      <c r="D46" s="274"/>
      <c r="E46" s="215" t="s">
        <v>474</v>
      </c>
      <c r="F46" s="276"/>
      <c r="G46" s="278"/>
      <c r="H46" s="216" t="s">
        <v>472</v>
      </c>
      <c r="I46" s="279"/>
      <c r="J46" s="285"/>
      <c r="K46" s="235"/>
      <c r="L46" s="243"/>
      <c r="M46" s="235"/>
      <c r="N46" s="232"/>
      <c r="O46" s="148"/>
      <c r="P46" s="236"/>
    </row>
    <row r="47" spans="1:18" ht="29.25" customHeight="1">
      <c r="A47" s="116">
        <f>A45+1</f>
        <v>45651</v>
      </c>
      <c r="B47" s="266" t="s">
        <v>30</v>
      </c>
      <c r="C47" s="176" t="s">
        <v>354</v>
      </c>
      <c r="D47" s="268" t="s">
        <v>28</v>
      </c>
      <c r="E47" s="200" t="s">
        <v>404</v>
      </c>
      <c r="F47" s="268" t="s">
        <v>67</v>
      </c>
      <c r="G47" s="270" t="s">
        <v>26</v>
      </c>
      <c r="H47" s="190" t="s">
        <v>264</v>
      </c>
      <c r="I47" s="271" t="s">
        <v>250</v>
      </c>
      <c r="J47" s="335">
        <v>4</v>
      </c>
      <c r="K47" s="243">
        <v>2</v>
      </c>
      <c r="L47" s="243">
        <v>2</v>
      </c>
      <c r="M47" s="243">
        <v>2.5</v>
      </c>
      <c r="N47" s="244"/>
      <c r="O47" s="18"/>
      <c r="P47" s="246">
        <f>J47*70+K47*83+L47*25+N47*60+M47*45+120</f>
        <v>728.5</v>
      </c>
    </row>
    <row r="48" spans="1:18" ht="18" customHeight="1">
      <c r="A48" s="117" t="s">
        <v>23</v>
      </c>
      <c r="B48" s="267"/>
      <c r="C48" s="189" t="s">
        <v>384</v>
      </c>
      <c r="D48" s="269"/>
      <c r="E48" s="189" t="s">
        <v>336</v>
      </c>
      <c r="F48" s="269"/>
      <c r="G48" s="270"/>
      <c r="H48" s="189" t="s">
        <v>367</v>
      </c>
      <c r="I48" s="271"/>
      <c r="J48" s="335"/>
      <c r="K48" s="243"/>
      <c r="L48" s="243"/>
      <c r="M48" s="243"/>
      <c r="N48" s="245"/>
      <c r="O48" s="14">
        <v>1</v>
      </c>
      <c r="P48" s="246"/>
    </row>
    <row r="49" spans="1:16" ht="29.25" customHeight="1">
      <c r="A49" s="142">
        <f>A47+1</f>
        <v>45652</v>
      </c>
      <c r="B49" s="272" t="s">
        <v>20</v>
      </c>
      <c r="C49" s="177" t="s">
        <v>437</v>
      </c>
      <c r="D49" s="305" t="s">
        <v>133</v>
      </c>
      <c r="E49" s="191" t="s">
        <v>368</v>
      </c>
      <c r="F49" s="303" t="s">
        <v>7</v>
      </c>
      <c r="G49" s="262" t="s">
        <v>6</v>
      </c>
      <c r="H49" s="186" t="s">
        <v>35</v>
      </c>
      <c r="I49" s="279"/>
      <c r="J49" s="285">
        <v>4.8</v>
      </c>
      <c r="K49" s="235">
        <v>2.2000000000000002</v>
      </c>
      <c r="L49" s="243">
        <v>2</v>
      </c>
      <c r="M49" s="235">
        <v>2.5</v>
      </c>
      <c r="N49" s="231"/>
      <c r="O49" s="146"/>
      <c r="P49" s="236">
        <f>J49*70+K49*83+L49*25+N49*60+M49*45</f>
        <v>681.1</v>
      </c>
    </row>
    <row r="50" spans="1:16" ht="18" customHeight="1">
      <c r="A50" s="143" t="s">
        <v>14</v>
      </c>
      <c r="B50" s="273"/>
      <c r="C50" s="185" t="s">
        <v>453</v>
      </c>
      <c r="D50" s="306"/>
      <c r="E50" s="183" t="s">
        <v>411</v>
      </c>
      <c r="F50" s="274"/>
      <c r="G50" s="284"/>
      <c r="H50" s="183" t="s">
        <v>31</v>
      </c>
      <c r="I50" s="279"/>
      <c r="J50" s="285"/>
      <c r="K50" s="235"/>
      <c r="L50" s="243"/>
      <c r="M50" s="235"/>
      <c r="N50" s="232"/>
      <c r="O50" s="148"/>
      <c r="P50" s="236"/>
    </row>
    <row r="51" spans="1:16" ht="29.25" customHeight="1">
      <c r="A51" s="144">
        <f>A49+1</f>
        <v>45653</v>
      </c>
      <c r="B51" s="302" t="s">
        <v>266</v>
      </c>
      <c r="C51" s="178" t="s">
        <v>435</v>
      </c>
      <c r="D51" s="303" t="s">
        <v>379</v>
      </c>
      <c r="E51" s="211" t="s">
        <v>224</v>
      </c>
      <c r="F51" s="303" t="s">
        <v>74</v>
      </c>
      <c r="G51" s="284" t="s">
        <v>6</v>
      </c>
      <c r="H51" s="186" t="s">
        <v>89</v>
      </c>
      <c r="I51" s="279" t="s">
        <v>246</v>
      </c>
      <c r="J51" s="308">
        <v>5</v>
      </c>
      <c r="K51" s="232">
        <v>2</v>
      </c>
      <c r="L51" s="243">
        <v>2</v>
      </c>
      <c r="M51" s="232">
        <v>2.7</v>
      </c>
      <c r="N51" s="238">
        <v>1</v>
      </c>
      <c r="O51" s="150"/>
      <c r="P51" s="234">
        <f>J51*70+K51*83+L51*25+N51*60+M51*45</f>
        <v>747.5</v>
      </c>
    </row>
    <row r="52" spans="1:16" ht="18" customHeight="1" thickBot="1">
      <c r="A52" s="160" t="s">
        <v>3</v>
      </c>
      <c r="B52" s="258"/>
      <c r="C52" s="222" t="s">
        <v>436</v>
      </c>
      <c r="D52" s="260"/>
      <c r="E52" s="508" t="s">
        <v>225</v>
      </c>
      <c r="F52" s="260"/>
      <c r="G52" s="301"/>
      <c r="H52" s="222" t="s">
        <v>86</v>
      </c>
      <c r="I52" s="509"/>
      <c r="J52" s="310"/>
      <c r="K52" s="231"/>
      <c r="L52" s="244"/>
      <c r="M52" s="231"/>
      <c r="N52" s="238"/>
      <c r="O52" s="150"/>
      <c r="P52" s="233"/>
    </row>
    <row r="53" spans="1:16" s="147" customFormat="1" ht="29.25" customHeight="1">
      <c r="A53" s="152">
        <f>A51+3</f>
        <v>45656</v>
      </c>
      <c r="B53" s="313" t="s">
        <v>119</v>
      </c>
      <c r="C53" s="510" t="s">
        <v>450</v>
      </c>
      <c r="D53" s="315" t="s">
        <v>59</v>
      </c>
      <c r="E53" s="221" t="s">
        <v>417</v>
      </c>
      <c r="F53" s="296" t="s">
        <v>9</v>
      </c>
      <c r="G53" s="317" t="s">
        <v>6</v>
      </c>
      <c r="H53" s="221" t="s">
        <v>423</v>
      </c>
      <c r="I53" s="318"/>
      <c r="J53" s="309">
        <v>4.5</v>
      </c>
      <c r="K53" s="241">
        <v>2.5</v>
      </c>
      <c r="L53" s="434">
        <v>2</v>
      </c>
      <c r="M53" s="241">
        <v>2.5</v>
      </c>
      <c r="N53" s="241"/>
      <c r="O53" s="153"/>
      <c r="P53" s="242">
        <f>J53*70+K53*83+L53*25+N53*60+M53*45</f>
        <v>685</v>
      </c>
    </row>
    <row r="54" spans="1:16" s="147" customFormat="1" ht="18" customHeight="1">
      <c r="A54" s="154" t="s">
        <v>42</v>
      </c>
      <c r="B54" s="314" t="s">
        <v>414</v>
      </c>
      <c r="C54" s="182" t="s">
        <v>451</v>
      </c>
      <c r="D54" s="316"/>
      <c r="E54" s="218" t="s">
        <v>418</v>
      </c>
      <c r="F54" s="274"/>
      <c r="G54" s="284"/>
      <c r="H54" s="218" t="s">
        <v>424</v>
      </c>
      <c r="I54" s="279"/>
      <c r="J54" s="285"/>
      <c r="K54" s="232"/>
      <c r="L54" s="243"/>
      <c r="M54" s="232"/>
      <c r="N54" s="232"/>
      <c r="O54" s="148"/>
      <c r="P54" s="234"/>
    </row>
    <row r="55" spans="1:16" s="147" customFormat="1" ht="29.25" customHeight="1">
      <c r="A55" s="142">
        <f>A53+1</f>
        <v>45657</v>
      </c>
      <c r="B55" s="258" t="s">
        <v>99</v>
      </c>
      <c r="C55" s="175" t="s">
        <v>415</v>
      </c>
      <c r="D55" s="260" t="s">
        <v>28</v>
      </c>
      <c r="E55" s="198" t="s">
        <v>439</v>
      </c>
      <c r="F55" s="260" t="s">
        <v>9</v>
      </c>
      <c r="G55" s="262" t="s">
        <v>6</v>
      </c>
      <c r="H55" s="226" t="s">
        <v>441</v>
      </c>
      <c r="I55" s="264" t="s">
        <v>246</v>
      </c>
      <c r="J55" s="285">
        <v>4.5999999999999996</v>
      </c>
      <c r="K55" s="231">
        <v>2</v>
      </c>
      <c r="L55" s="243">
        <v>2</v>
      </c>
      <c r="M55" s="231">
        <v>2.5</v>
      </c>
      <c r="N55" s="231">
        <v>1</v>
      </c>
      <c r="O55" s="146"/>
      <c r="P55" s="233">
        <f>J55*70+K55*83+L55*25+N55*60+M55*45</f>
        <v>710.5</v>
      </c>
    </row>
    <row r="56" spans="1:16" s="147" customFormat="1" ht="27.75" customHeight="1" thickBot="1">
      <c r="A56" s="196" t="s">
        <v>34</v>
      </c>
      <c r="B56" s="259" t="s">
        <v>414</v>
      </c>
      <c r="C56" s="219" t="s">
        <v>416</v>
      </c>
      <c r="D56" s="261"/>
      <c r="E56" s="199" t="s">
        <v>440</v>
      </c>
      <c r="F56" s="261"/>
      <c r="G56" s="263"/>
      <c r="H56" s="219" t="s">
        <v>442</v>
      </c>
      <c r="I56" s="265"/>
      <c r="J56" s="286"/>
      <c r="K56" s="239"/>
      <c r="L56" s="428"/>
      <c r="M56" s="239"/>
      <c r="N56" s="239"/>
      <c r="O56" s="151"/>
      <c r="P56" s="511"/>
    </row>
    <row r="57" spans="1:16" s="173" customFormat="1" ht="31.5" customHeight="1">
      <c r="A57" s="169" t="s">
        <v>408</v>
      </c>
      <c r="B57" s="170"/>
      <c r="C57" s="171"/>
      <c r="D57" s="171"/>
      <c r="E57" s="171"/>
      <c r="F57" s="172"/>
      <c r="G57" s="172"/>
      <c r="H57" s="171"/>
      <c r="I57" s="171"/>
      <c r="J57" s="171"/>
      <c r="K57" s="171"/>
      <c r="L57" s="171"/>
      <c r="M57" s="171"/>
      <c r="N57" s="171"/>
      <c r="O57" s="171"/>
      <c r="P57" s="171"/>
    </row>
    <row r="58" spans="1:16" s="168" customFormat="1" ht="94.5" customHeight="1">
      <c r="A58" s="505" t="s">
        <v>476</v>
      </c>
      <c r="B58" s="505"/>
      <c r="C58" s="505"/>
      <c r="D58" s="505"/>
      <c r="E58" s="505"/>
      <c r="F58" s="505"/>
      <c r="G58" s="505"/>
      <c r="H58" s="505"/>
      <c r="I58" s="505"/>
      <c r="J58" s="505"/>
      <c r="K58" s="505"/>
      <c r="L58" s="516"/>
      <c r="M58" s="516"/>
      <c r="N58" s="516"/>
      <c r="O58"/>
      <c r="P58" s="516"/>
    </row>
    <row r="59" spans="1:16" s="109" customFormat="1" ht="36" customHeight="1">
      <c r="A59" s="103"/>
      <c r="B59" s="506" t="s">
        <v>477</v>
      </c>
      <c r="C59" s="137"/>
      <c r="D59" s="105"/>
      <c r="E59" s="138" t="s">
        <v>240</v>
      </c>
      <c r="F59" s="105"/>
      <c r="G59" s="106"/>
      <c r="H59" s="137" t="s">
        <v>241</v>
      </c>
      <c r="I59" s="107"/>
      <c r="J59" s="106"/>
      <c r="K59" s="106"/>
      <c r="L59" s="106"/>
      <c r="M59" s="106"/>
      <c r="N59" s="106"/>
      <c r="O59" s="106"/>
      <c r="P59" s="108"/>
    </row>
    <row r="60" spans="1:16">
      <c r="A60" s="312"/>
      <c r="B60" s="312"/>
      <c r="C60" s="312"/>
      <c r="D60" s="312"/>
      <c r="E60" s="312"/>
      <c r="F60" s="312"/>
      <c r="G60" s="312"/>
      <c r="H60" s="312"/>
      <c r="I60" s="312"/>
      <c r="J60" s="312"/>
      <c r="K60" s="312"/>
      <c r="P60" s="1"/>
    </row>
    <row r="61" spans="1:16">
      <c r="A61" s="312"/>
      <c r="B61" s="312"/>
      <c r="C61" s="312"/>
      <c r="D61" s="312"/>
      <c r="E61" s="312"/>
      <c r="F61" s="312"/>
      <c r="G61" s="312"/>
      <c r="H61" s="312"/>
      <c r="I61" s="312"/>
      <c r="J61" s="312"/>
      <c r="K61" s="312"/>
      <c r="P61" s="1"/>
    </row>
    <row r="62" spans="1:16">
      <c r="I62"/>
      <c r="P62" s="1"/>
    </row>
    <row r="63" spans="1:16">
      <c r="P63" s="1"/>
    </row>
    <row r="64" spans="1:16">
      <c r="P64" s="1"/>
    </row>
    <row r="65" spans="16:16">
      <c r="P65" s="1"/>
    </row>
  </sheetData>
  <mergeCells count="312">
    <mergeCell ref="A58:K58"/>
    <mergeCell ref="A1:I1"/>
    <mergeCell ref="J45:J46"/>
    <mergeCell ref="J47:J48"/>
    <mergeCell ref="J37:J38"/>
    <mergeCell ref="K37:K38"/>
    <mergeCell ref="J39:J40"/>
    <mergeCell ref="J33:J34"/>
    <mergeCell ref="J35:J36"/>
    <mergeCell ref="J17:J18"/>
    <mergeCell ref="K17:K18"/>
    <mergeCell ref="J19:J20"/>
    <mergeCell ref="J11:J12"/>
    <mergeCell ref="J13:J14"/>
    <mergeCell ref="K3:K4"/>
    <mergeCell ref="J5:J6"/>
    <mergeCell ref="K5:K6"/>
    <mergeCell ref="J3:J4"/>
    <mergeCell ref="B5:B6"/>
    <mergeCell ref="D5:D6"/>
    <mergeCell ref="F5:F6"/>
    <mergeCell ref="G5:G6"/>
    <mergeCell ref="I5:I6"/>
    <mergeCell ref="B3:B4"/>
    <mergeCell ref="D3:D4"/>
    <mergeCell ref="A60:K61"/>
    <mergeCell ref="B53:B54"/>
    <mergeCell ref="D53:D54"/>
    <mergeCell ref="F53:F54"/>
    <mergeCell ref="G53:G54"/>
    <mergeCell ref="I53:I54"/>
    <mergeCell ref="J55:J56"/>
    <mergeCell ref="J53:J54"/>
    <mergeCell ref="K7:K8"/>
    <mergeCell ref="G7:G8"/>
    <mergeCell ref="I7:I8"/>
    <mergeCell ref="B9:B10"/>
    <mergeCell ref="G9:G10"/>
    <mergeCell ref="D9:D10"/>
    <mergeCell ref="F9:F10"/>
    <mergeCell ref="I9:I10"/>
    <mergeCell ref="B7:B8"/>
    <mergeCell ref="D7:D8"/>
    <mergeCell ref="F7:F8"/>
    <mergeCell ref="J9:J10"/>
    <mergeCell ref="J27:J28"/>
    <mergeCell ref="B35:B36"/>
    <mergeCell ref="F27:F28"/>
    <mergeCell ref="G27:G28"/>
    <mergeCell ref="J41:J42"/>
    <mergeCell ref="J43:J44"/>
    <mergeCell ref="K43:K44"/>
    <mergeCell ref="L49:L50"/>
    <mergeCell ref="D51:D52"/>
    <mergeCell ref="F51:F52"/>
    <mergeCell ref="G51:G52"/>
    <mergeCell ref="I51:I52"/>
    <mergeCell ref="D49:D50"/>
    <mergeCell ref="F49:F50"/>
    <mergeCell ref="G49:G50"/>
    <mergeCell ref="I49:I50"/>
    <mergeCell ref="J49:J50"/>
    <mergeCell ref="J51:J52"/>
    <mergeCell ref="K49:K50"/>
    <mergeCell ref="B43:B44"/>
    <mergeCell ref="D43:D44"/>
    <mergeCell ref="F43:F44"/>
    <mergeCell ref="G43:G44"/>
    <mergeCell ref="I43:I44"/>
    <mergeCell ref="B41:B42"/>
    <mergeCell ref="D41:D42"/>
    <mergeCell ref="F41:F42"/>
    <mergeCell ref="G41:G42"/>
    <mergeCell ref="I41:I42"/>
    <mergeCell ref="Q25:Q26"/>
    <mergeCell ref="L29:L30"/>
    <mergeCell ref="B31:B32"/>
    <mergeCell ref="D31:D32"/>
    <mergeCell ref="F31:F32"/>
    <mergeCell ref="G31:G32"/>
    <mergeCell ref="I31:I32"/>
    <mergeCell ref="B29:B30"/>
    <mergeCell ref="D29:D30"/>
    <mergeCell ref="F29:F30"/>
    <mergeCell ref="G29:G30"/>
    <mergeCell ref="I29:I30"/>
    <mergeCell ref="M31:M32"/>
    <mergeCell ref="Q27:Q28"/>
    <mergeCell ref="L27:L28"/>
    <mergeCell ref="B33:B34"/>
    <mergeCell ref="D33:D34"/>
    <mergeCell ref="F33:F34"/>
    <mergeCell ref="G33:G34"/>
    <mergeCell ref="I33:I34"/>
    <mergeCell ref="B27:B28"/>
    <mergeCell ref="D27:D28"/>
    <mergeCell ref="L39:L40"/>
    <mergeCell ref="L37:L38"/>
    <mergeCell ref="L31:L32"/>
    <mergeCell ref="L33:L34"/>
    <mergeCell ref="F35:F36"/>
    <mergeCell ref="G35:G36"/>
    <mergeCell ref="I35:I36"/>
    <mergeCell ref="L35:L36"/>
    <mergeCell ref="B39:B40"/>
    <mergeCell ref="D39:D40"/>
    <mergeCell ref="F39:F40"/>
    <mergeCell ref="G39:G40"/>
    <mergeCell ref="I39:I40"/>
    <mergeCell ref="D35:D36"/>
    <mergeCell ref="B37:B38"/>
    <mergeCell ref="D37:D38"/>
    <mergeCell ref="F37:F38"/>
    <mergeCell ref="G37:G38"/>
    <mergeCell ref="I37:I38"/>
    <mergeCell ref="B25:B26"/>
    <mergeCell ref="J25:J26"/>
    <mergeCell ref="J31:J32"/>
    <mergeCell ref="L25:L26"/>
    <mergeCell ref="L23:L24"/>
    <mergeCell ref="D25:D26"/>
    <mergeCell ref="F25:F26"/>
    <mergeCell ref="G25:G26"/>
    <mergeCell ref="I25:I26"/>
    <mergeCell ref="J23:J24"/>
    <mergeCell ref="K27:K28"/>
    <mergeCell ref="J29:J30"/>
    <mergeCell ref="K25:K26"/>
    <mergeCell ref="K31:K32"/>
    <mergeCell ref="I27:I28"/>
    <mergeCell ref="Q13:Q14"/>
    <mergeCell ref="B15:B16"/>
    <mergeCell ref="D15:D16"/>
    <mergeCell ref="F15:F16"/>
    <mergeCell ref="G15:G16"/>
    <mergeCell ref="I15:I16"/>
    <mergeCell ref="B19:B20"/>
    <mergeCell ref="D19:D20"/>
    <mergeCell ref="F19:F20"/>
    <mergeCell ref="G19:G20"/>
    <mergeCell ref="I19:I20"/>
    <mergeCell ref="B17:B18"/>
    <mergeCell ref="D17:D18"/>
    <mergeCell ref="F17:F18"/>
    <mergeCell ref="G17:G18"/>
    <mergeCell ref="I17:I18"/>
    <mergeCell ref="L19:L20"/>
    <mergeCell ref="J15:J16"/>
    <mergeCell ref="N17:N18"/>
    <mergeCell ref="O17:O18"/>
    <mergeCell ref="P17:P18"/>
    <mergeCell ref="K19:K20"/>
    <mergeCell ref="M17:M18"/>
    <mergeCell ref="L7:L8"/>
    <mergeCell ref="B23:B24"/>
    <mergeCell ref="D23:D24"/>
    <mergeCell ref="F23:F24"/>
    <mergeCell ref="G23:G24"/>
    <mergeCell ref="I23:I24"/>
    <mergeCell ref="P11:P12"/>
    <mergeCell ref="B13:B14"/>
    <mergeCell ref="D13:D14"/>
    <mergeCell ref="F13:F14"/>
    <mergeCell ref="G13:G14"/>
    <mergeCell ref="I13:I14"/>
    <mergeCell ref="L11:L12"/>
    <mergeCell ref="L13:L14"/>
    <mergeCell ref="B11:B12"/>
    <mergeCell ref="D11:D12"/>
    <mergeCell ref="F11:F12"/>
    <mergeCell ref="G11:G12"/>
    <mergeCell ref="P21:P22"/>
    <mergeCell ref="B21:B22"/>
    <mergeCell ref="D21:D22"/>
    <mergeCell ref="F21:F22"/>
    <mergeCell ref="C2:D2"/>
    <mergeCell ref="E2:F2"/>
    <mergeCell ref="L3:L4"/>
    <mergeCell ref="I11:I12"/>
    <mergeCell ref="L15:L16"/>
    <mergeCell ref="L17:L18"/>
    <mergeCell ref="L21:L22"/>
    <mergeCell ref="L5:L6"/>
    <mergeCell ref="L9:L10"/>
    <mergeCell ref="G21:G22"/>
    <mergeCell ref="I21:I22"/>
    <mergeCell ref="J21:J22"/>
    <mergeCell ref="J7:J8"/>
    <mergeCell ref="F3:F4"/>
    <mergeCell ref="G3:G4"/>
    <mergeCell ref="I3:I4"/>
    <mergeCell ref="K9:K10"/>
    <mergeCell ref="Q43:Q44"/>
    <mergeCell ref="L53:L54"/>
    <mergeCell ref="B55:B56"/>
    <mergeCell ref="D55:D56"/>
    <mergeCell ref="F55:F56"/>
    <mergeCell ref="G55:G56"/>
    <mergeCell ref="I55:I56"/>
    <mergeCell ref="L55:L56"/>
    <mergeCell ref="L43:L44"/>
    <mergeCell ref="L47:L48"/>
    <mergeCell ref="L45:L46"/>
    <mergeCell ref="B47:B48"/>
    <mergeCell ref="D47:D48"/>
    <mergeCell ref="F47:F48"/>
    <mergeCell ref="G47:G48"/>
    <mergeCell ref="I47:I48"/>
    <mergeCell ref="B45:B46"/>
    <mergeCell ref="D45:D46"/>
    <mergeCell ref="F45:F46"/>
    <mergeCell ref="G45:G46"/>
    <mergeCell ref="I45:I46"/>
    <mergeCell ref="L51:L52"/>
    <mergeCell ref="B51:B52"/>
    <mergeCell ref="B49:B50"/>
    <mergeCell ref="P3:P4"/>
    <mergeCell ref="M5:M6"/>
    <mergeCell ref="N5:N6"/>
    <mergeCell ref="O5:O6"/>
    <mergeCell ref="P5:P6"/>
    <mergeCell ref="M7:M8"/>
    <mergeCell ref="N7:N8"/>
    <mergeCell ref="O7:O8"/>
    <mergeCell ref="P7:P8"/>
    <mergeCell ref="M3:M4"/>
    <mergeCell ref="N3:N4"/>
    <mergeCell ref="O3:O4"/>
    <mergeCell ref="P9:P10"/>
    <mergeCell ref="K11:K12"/>
    <mergeCell ref="M11:M12"/>
    <mergeCell ref="N11:N12"/>
    <mergeCell ref="K13:K14"/>
    <mergeCell ref="M13:M14"/>
    <mergeCell ref="N13:N14"/>
    <mergeCell ref="P13:P14"/>
    <mergeCell ref="K15:K16"/>
    <mergeCell ref="M15:M16"/>
    <mergeCell ref="N15:N16"/>
    <mergeCell ref="P15:P16"/>
    <mergeCell ref="M9:M10"/>
    <mergeCell ref="N9:N10"/>
    <mergeCell ref="M19:M20"/>
    <mergeCell ref="N19:N20"/>
    <mergeCell ref="P19:P20"/>
    <mergeCell ref="K21:K22"/>
    <mergeCell ref="M21:M22"/>
    <mergeCell ref="N21:N22"/>
    <mergeCell ref="K23:K24"/>
    <mergeCell ref="M23:M24"/>
    <mergeCell ref="N23:N24"/>
    <mergeCell ref="P23:P24"/>
    <mergeCell ref="M25:M26"/>
    <mergeCell ref="N25:N26"/>
    <mergeCell ref="P25:P26"/>
    <mergeCell ref="M27:M28"/>
    <mergeCell ref="N27:N28"/>
    <mergeCell ref="O27:O28"/>
    <mergeCell ref="P27:P28"/>
    <mergeCell ref="K29:K30"/>
    <mergeCell ref="M29:M30"/>
    <mergeCell ref="N29:N30"/>
    <mergeCell ref="P29:P30"/>
    <mergeCell ref="N31:N32"/>
    <mergeCell ref="P31:P32"/>
    <mergeCell ref="K33:K34"/>
    <mergeCell ref="M33:M34"/>
    <mergeCell ref="N33:N34"/>
    <mergeCell ref="P33:P34"/>
    <mergeCell ref="K35:K36"/>
    <mergeCell ref="M35:M36"/>
    <mergeCell ref="N35:N36"/>
    <mergeCell ref="P35:P36"/>
    <mergeCell ref="M37:M38"/>
    <mergeCell ref="N37:N38"/>
    <mergeCell ref="O37:O38"/>
    <mergeCell ref="P37:P38"/>
    <mergeCell ref="K39:K40"/>
    <mergeCell ref="M39:M40"/>
    <mergeCell ref="N39:N40"/>
    <mergeCell ref="P39:P40"/>
    <mergeCell ref="K41:K42"/>
    <mergeCell ref="M41:M42"/>
    <mergeCell ref="N41:N42"/>
    <mergeCell ref="P41:P42"/>
    <mergeCell ref="L41:L42"/>
    <mergeCell ref="M43:M44"/>
    <mergeCell ref="K45:K46"/>
    <mergeCell ref="M45:M46"/>
    <mergeCell ref="N45:N46"/>
    <mergeCell ref="P45:P46"/>
    <mergeCell ref="K47:K48"/>
    <mergeCell ref="M47:M48"/>
    <mergeCell ref="N47:N48"/>
    <mergeCell ref="P47:P48"/>
    <mergeCell ref="N43:N44"/>
    <mergeCell ref="P43:P44"/>
    <mergeCell ref="K55:K56"/>
    <mergeCell ref="M55:M56"/>
    <mergeCell ref="N55:N56"/>
    <mergeCell ref="P55:P56"/>
    <mergeCell ref="M49:M50"/>
    <mergeCell ref="N49:N50"/>
    <mergeCell ref="P49:P50"/>
    <mergeCell ref="K51:K52"/>
    <mergeCell ref="M51:M52"/>
    <mergeCell ref="N51:N52"/>
    <mergeCell ref="P51:P52"/>
    <mergeCell ref="K53:K54"/>
    <mergeCell ref="M53:M54"/>
    <mergeCell ref="N53:N54"/>
    <mergeCell ref="P53:P54"/>
  </mergeCells>
  <phoneticPr fontId="3" type="noConversion"/>
  <printOptions horizontalCentered="1" verticalCentered="1"/>
  <pageMargins left="0" right="0" top="0" bottom="0" header="0" footer="0"/>
  <pageSetup paperSize="8" scale="70" orientation="portrait" verticalDpi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BC26A-332D-4C71-AACE-AAC81A7A8BF6}">
  <sheetPr>
    <tabColor rgb="FFFFC000"/>
    <pageSetUpPr fitToPage="1"/>
  </sheetPr>
  <dimension ref="A1:U65"/>
  <sheetViews>
    <sheetView view="pageBreakPreview" zoomScale="60" zoomScaleNormal="60" workbookViewId="0">
      <selection activeCell="S19" sqref="S19"/>
    </sheetView>
  </sheetViews>
  <sheetFormatPr defaultColWidth="9" defaultRowHeight="19.5"/>
  <cols>
    <col min="1" max="1" width="10.125" style="1" customWidth="1"/>
    <col min="2" max="2" width="15.875" style="5" customWidth="1"/>
    <col min="3" max="3" width="28.625" style="5" customWidth="1"/>
    <col min="4" max="4" width="4.125" style="5" customWidth="1"/>
    <col min="5" max="5" width="27.375" style="5" customWidth="1"/>
    <col min="6" max="6" width="4.125" style="5" customWidth="1"/>
    <col min="7" max="7" width="14.25" style="102" customWidth="1"/>
    <col min="8" max="8" width="28.375" style="5" customWidth="1"/>
    <col min="9" max="9" width="10.875" style="5" customWidth="1"/>
    <col min="10" max="15" width="4.5" style="1" customWidth="1"/>
    <col min="16" max="16" width="4.5" style="2" customWidth="1"/>
    <col min="17" max="252" width="9" style="1"/>
    <col min="253" max="253" width="7.125" style="1" bestFit="1" customWidth="1"/>
    <col min="254" max="254" width="18.125" style="1" customWidth="1"/>
    <col min="255" max="255" width="32.875" style="1" customWidth="1"/>
    <col min="256" max="256" width="4.125" style="1" customWidth="1"/>
    <col min="257" max="257" width="33.625" style="1" customWidth="1"/>
    <col min="258" max="258" width="4.125" style="1" customWidth="1"/>
    <col min="259" max="259" width="11.875" style="1" bestFit="1" customWidth="1"/>
    <col min="260" max="260" width="28.375" style="1" customWidth="1"/>
    <col min="261" max="261" width="6.625" style="1" bestFit="1" customWidth="1"/>
    <col min="262" max="262" width="10.125" style="1" customWidth="1"/>
    <col min="263" max="263" width="10.375" style="1" customWidth="1"/>
    <col min="264" max="264" width="6.125" style="1" customWidth="1"/>
    <col min="265" max="265" width="10.625" style="1" customWidth="1"/>
    <col min="266" max="266" width="6.125" style="1" customWidth="1"/>
    <col min="267" max="267" width="7.875" style="1" customWidth="1"/>
    <col min="268" max="508" width="9" style="1"/>
    <col min="509" max="509" width="7.125" style="1" bestFit="1" customWidth="1"/>
    <col min="510" max="510" width="18.125" style="1" customWidth="1"/>
    <col min="511" max="511" width="32.875" style="1" customWidth="1"/>
    <col min="512" max="512" width="4.125" style="1" customWidth="1"/>
    <col min="513" max="513" width="33.625" style="1" customWidth="1"/>
    <col min="514" max="514" width="4.125" style="1" customWidth="1"/>
    <col min="515" max="515" width="11.875" style="1" bestFit="1" customWidth="1"/>
    <col min="516" max="516" width="28.375" style="1" customWidth="1"/>
    <col min="517" max="517" width="6.625" style="1" bestFit="1" customWidth="1"/>
    <col min="518" max="518" width="10.125" style="1" customWidth="1"/>
    <col min="519" max="519" width="10.375" style="1" customWidth="1"/>
    <col min="520" max="520" width="6.125" style="1" customWidth="1"/>
    <col min="521" max="521" width="10.625" style="1" customWidth="1"/>
    <col min="522" max="522" width="6.125" style="1" customWidth="1"/>
    <col min="523" max="523" width="7.875" style="1" customWidth="1"/>
    <col min="524" max="764" width="9" style="1"/>
    <col min="765" max="765" width="7.125" style="1" bestFit="1" customWidth="1"/>
    <col min="766" max="766" width="18.125" style="1" customWidth="1"/>
    <col min="767" max="767" width="32.875" style="1" customWidth="1"/>
    <col min="768" max="768" width="4.125" style="1" customWidth="1"/>
    <col min="769" max="769" width="33.625" style="1" customWidth="1"/>
    <col min="770" max="770" width="4.125" style="1" customWidth="1"/>
    <col min="771" max="771" width="11.875" style="1" bestFit="1" customWidth="1"/>
    <col min="772" max="772" width="28.375" style="1" customWidth="1"/>
    <col min="773" max="773" width="6.625" style="1" bestFit="1" customWidth="1"/>
    <col min="774" max="774" width="10.125" style="1" customWidth="1"/>
    <col min="775" max="775" width="10.375" style="1" customWidth="1"/>
    <col min="776" max="776" width="6.125" style="1" customWidth="1"/>
    <col min="777" max="777" width="10.625" style="1" customWidth="1"/>
    <col min="778" max="778" width="6.125" style="1" customWidth="1"/>
    <col min="779" max="779" width="7.875" style="1" customWidth="1"/>
    <col min="780" max="1020" width="9" style="1"/>
    <col min="1021" max="1021" width="7.125" style="1" bestFit="1" customWidth="1"/>
    <col min="1022" max="1022" width="18.125" style="1" customWidth="1"/>
    <col min="1023" max="1023" width="32.875" style="1" customWidth="1"/>
    <col min="1024" max="1024" width="4.125" style="1" customWidth="1"/>
    <col min="1025" max="1025" width="33.625" style="1" customWidth="1"/>
    <col min="1026" max="1026" width="4.125" style="1" customWidth="1"/>
    <col min="1027" max="1027" width="11.875" style="1" bestFit="1" customWidth="1"/>
    <col min="1028" max="1028" width="28.375" style="1" customWidth="1"/>
    <col min="1029" max="1029" width="6.625" style="1" bestFit="1" customWidth="1"/>
    <col min="1030" max="1030" width="10.125" style="1" customWidth="1"/>
    <col min="1031" max="1031" width="10.375" style="1" customWidth="1"/>
    <col min="1032" max="1032" width="6.125" style="1" customWidth="1"/>
    <col min="1033" max="1033" width="10.625" style="1" customWidth="1"/>
    <col min="1034" max="1034" width="6.125" style="1" customWidth="1"/>
    <col min="1035" max="1035" width="7.875" style="1" customWidth="1"/>
    <col min="1036" max="1276" width="9" style="1"/>
    <col min="1277" max="1277" width="7.125" style="1" bestFit="1" customWidth="1"/>
    <col min="1278" max="1278" width="18.125" style="1" customWidth="1"/>
    <col min="1279" max="1279" width="32.875" style="1" customWidth="1"/>
    <col min="1280" max="1280" width="4.125" style="1" customWidth="1"/>
    <col min="1281" max="1281" width="33.625" style="1" customWidth="1"/>
    <col min="1282" max="1282" width="4.125" style="1" customWidth="1"/>
    <col min="1283" max="1283" width="11.875" style="1" bestFit="1" customWidth="1"/>
    <col min="1284" max="1284" width="28.375" style="1" customWidth="1"/>
    <col min="1285" max="1285" width="6.625" style="1" bestFit="1" customWidth="1"/>
    <col min="1286" max="1286" width="10.125" style="1" customWidth="1"/>
    <col min="1287" max="1287" width="10.375" style="1" customWidth="1"/>
    <col min="1288" max="1288" width="6.125" style="1" customWidth="1"/>
    <col min="1289" max="1289" width="10.625" style="1" customWidth="1"/>
    <col min="1290" max="1290" width="6.125" style="1" customWidth="1"/>
    <col min="1291" max="1291" width="7.875" style="1" customWidth="1"/>
    <col min="1292" max="1532" width="9" style="1"/>
    <col min="1533" max="1533" width="7.125" style="1" bestFit="1" customWidth="1"/>
    <col min="1534" max="1534" width="18.125" style="1" customWidth="1"/>
    <col min="1535" max="1535" width="32.875" style="1" customWidth="1"/>
    <col min="1536" max="1536" width="4.125" style="1" customWidth="1"/>
    <col min="1537" max="1537" width="33.625" style="1" customWidth="1"/>
    <col min="1538" max="1538" width="4.125" style="1" customWidth="1"/>
    <col min="1539" max="1539" width="11.875" style="1" bestFit="1" customWidth="1"/>
    <col min="1540" max="1540" width="28.375" style="1" customWidth="1"/>
    <col min="1541" max="1541" width="6.625" style="1" bestFit="1" customWidth="1"/>
    <col min="1542" max="1542" width="10.125" style="1" customWidth="1"/>
    <col min="1543" max="1543" width="10.375" style="1" customWidth="1"/>
    <col min="1544" max="1544" width="6.125" style="1" customWidth="1"/>
    <col min="1545" max="1545" width="10.625" style="1" customWidth="1"/>
    <col min="1546" max="1546" width="6.125" style="1" customWidth="1"/>
    <col min="1547" max="1547" width="7.875" style="1" customWidth="1"/>
    <col min="1548" max="1788" width="9" style="1"/>
    <col min="1789" max="1789" width="7.125" style="1" bestFit="1" customWidth="1"/>
    <col min="1790" max="1790" width="18.125" style="1" customWidth="1"/>
    <col min="1791" max="1791" width="32.875" style="1" customWidth="1"/>
    <col min="1792" max="1792" width="4.125" style="1" customWidth="1"/>
    <col min="1793" max="1793" width="33.625" style="1" customWidth="1"/>
    <col min="1794" max="1794" width="4.125" style="1" customWidth="1"/>
    <col min="1795" max="1795" width="11.875" style="1" bestFit="1" customWidth="1"/>
    <col min="1796" max="1796" width="28.375" style="1" customWidth="1"/>
    <col min="1797" max="1797" width="6.625" style="1" bestFit="1" customWidth="1"/>
    <col min="1798" max="1798" width="10.125" style="1" customWidth="1"/>
    <col min="1799" max="1799" width="10.375" style="1" customWidth="1"/>
    <col min="1800" max="1800" width="6.125" style="1" customWidth="1"/>
    <col min="1801" max="1801" width="10.625" style="1" customWidth="1"/>
    <col min="1802" max="1802" width="6.125" style="1" customWidth="1"/>
    <col min="1803" max="1803" width="7.875" style="1" customWidth="1"/>
    <col min="1804" max="2044" width="9" style="1"/>
    <col min="2045" max="2045" width="7.125" style="1" bestFit="1" customWidth="1"/>
    <col min="2046" max="2046" width="18.125" style="1" customWidth="1"/>
    <col min="2047" max="2047" width="32.875" style="1" customWidth="1"/>
    <col min="2048" max="2048" width="4.125" style="1" customWidth="1"/>
    <col min="2049" max="2049" width="33.625" style="1" customWidth="1"/>
    <col min="2050" max="2050" width="4.125" style="1" customWidth="1"/>
    <col min="2051" max="2051" width="11.875" style="1" bestFit="1" customWidth="1"/>
    <col min="2052" max="2052" width="28.375" style="1" customWidth="1"/>
    <col min="2053" max="2053" width="6.625" style="1" bestFit="1" customWidth="1"/>
    <col min="2054" max="2054" width="10.125" style="1" customWidth="1"/>
    <col min="2055" max="2055" width="10.375" style="1" customWidth="1"/>
    <col min="2056" max="2056" width="6.125" style="1" customWidth="1"/>
    <col min="2057" max="2057" width="10.625" style="1" customWidth="1"/>
    <col min="2058" max="2058" width="6.125" style="1" customWidth="1"/>
    <col min="2059" max="2059" width="7.875" style="1" customWidth="1"/>
    <col min="2060" max="2300" width="9" style="1"/>
    <col min="2301" max="2301" width="7.125" style="1" bestFit="1" customWidth="1"/>
    <col min="2302" max="2302" width="18.125" style="1" customWidth="1"/>
    <col min="2303" max="2303" width="32.875" style="1" customWidth="1"/>
    <col min="2304" max="2304" width="4.125" style="1" customWidth="1"/>
    <col min="2305" max="2305" width="33.625" style="1" customWidth="1"/>
    <col min="2306" max="2306" width="4.125" style="1" customWidth="1"/>
    <col min="2307" max="2307" width="11.875" style="1" bestFit="1" customWidth="1"/>
    <col min="2308" max="2308" width="28.375" style="1" customWidth="1"/>
    <col min="2309" max="2309" width="6.625" style="1" bestFit="1" customWidth="1"/>
    <col min="2310" max="2310" width="10.125" style="1" customWidth="1"/>
    <col min="2311" max="2311" width="10.375" style="1" customWidth="1"/>
    <col min="2312" max="2312" width="6.125" style="1" customWidth="1"/>
    <col min="2313" max="2313" width="10.625" style="1" customWidth="1"/>
    <col min="2314" max="2314" width="6.125" style="1" customWidth="1"/>
    <col min="2315" max="2315" width="7.875" style="1" customWidth="1"/>
    <col min="2316" max="2556" width="9" style="1"/>
    <col min="2557" max="2557" width="7.125" style="1" bestFit="1" customWidth="1"/>
    <col min="2558" max="2558" width="18.125" style="1" customWidth="1"/>
    <col min="2559" max="2559" width="32.875" style="1" customWidth="1"/>
    <col min="2560" max="2560" width="4.125" style="1" customWidth="1"/>
    <col min="2561" max="2561" width="33.625" style="1" customWidth="1"/>
    <col min="2562" max="2562" width="4.125" style="1" customWidth="1"/>
    <col min="2563" max="2563" width="11.875" style="1" bestFit="1" customWidth="1"/>
    <col min="2564" max="2564" width="28.375" style="1" customWidth="1"/>
    <col min="2565" max="2565" width="6.625" style="1" bestFit="1" customWidth="1"/>
    <col min="2566" max="2566" width="10.125" style="1" customWidth="1"/>
    <col min="2567" max="2567" width="10.375" style="1" customWidth="1"/>
    <col min="2568" max="2568" width="6.125" style="1" customWidth="1"/>
    <col min="2569" max="2569" width="10.625" style="1" customWidth="1"/>
    <col min="2570" max="2570" width="6.125" style="1" customWidth="1"/>
    <col min="2571" max="2571" width="7.875" style="1" customWidth="1"/>
    <col min="2572" max="2812" width="9" style="1"/>
    <col min="2813" max="2813" width="7.125" style="1" bestFit="1" customWidth="1"/>
    <col min="2814" max="2814" width="18.125" style="1" customWidth="1"/>
    <col min="2815" max="2815" width="32.875" style="1" customWidth="1"/>
    <col min="2816" max="2816" width="4.125" style="1" customWidth="1"/>
    <col min="2817" max="2817" width="33.625" style="1" customWidth="1"/>
    <col min="2818" max="2818" width="4.125" style="1" customWidth="1"/>
    <col min="2819" max="2819" width="11.875" style="1" bestFit="1" customWidth="1"/>
    <col min="2820" max="2820" width="28.375" style="1" customWidth="1"/>
    <col min="2821" max="2821" width="6.625" style="1" bestFit="1" customWidth="1"/>
    <col min="2822" max="2822" width="10.125" style="1" customWidth="1"/>
    <col min="2823" max="2823" width="10.375" style="1" customWidth="1"/>
    <col min="2824" max="2824" width="6.125" style="1" customWidth="1"/>
    <col min="2825" max="2825" width="10.625" style="1" customWidth="1"/>
    <col min="2826" max="2826" width="6.125" style="1" customWidth="1"/>
    <col min="2827" max="2827" width="7.875" style="1" customWidth="1"/>
    <col min="2828" max="3068" width="9" style="1"/>
    <col min="3069" max="3069" width="7.125" style="1" bestFit="1" customWidth="1"/>
    <col min="3070" max="3070" width="18.125" style="1" customWidth="1"/>
    <col min="3071" max="3071" width="32.875" style="1" customWidth="1"/>
    <col min="3072" max="3072" width="4.125" style="1" customWidth="1"/>
    <col min="3073" max="3073" width="33.625" style="1" customWidth="1"/>
    <col min="3074" max="3074" width="4.125" style="1" customWidth="1"/>
    <col min="3075" max="3075" width="11.875" style="1" bestFit="1" customWidth="1"/>
    <col min="3076" max="3076" width="28.375" style="1" customWidth="1"/>
    <col min="3077" max="3077" width="6.625" style="1" bestFit="1" customWidth="1"/>
    <col min="3078" max="3078" width="10.125" style="1" customWidth="1"/>
    <col min="3079" max="3079" width="10.375" style="1" customWidth="1"/>
    <col min="3080" max="3080" width="6.125" style="1" customWidth="1"/>
    <col min="3081" max="3081" width="10.625" style="1" customWidth="1"/>
    <col min="3082" max="3082" width="6.125" style="1" customWidth="1"/>
    <col min="3083" max="3083" width="7.875" style="1" customWidth="1"/>
    <col min="3084" max="3324" width="9" style="1"/>
    <col min="3325" max="3325" width="7.125" style="1" bestFit="1" customWidth="1"/>
    <col min="3326" max="3326" width="18.125" style="1" customWidth="1"/>
    <col min="3327" max="3327" width="32.875" style="1" customWidth="1"/>
    <col min="3328" max="3328" width="4.125" style="1" customWidth="1"/>
    <col min="3329" max="3329" width="33.625" style="1" customWidth="1"/>
    <col min="3330" max="3330" width="4.125" style="1" customWidth="1"/>
    <col min="3331" max="3331" width="11.875" style="1" bestFit="1" customWidth="1"/>
    <col min="3332" max="3332" width="28.375" style="1" customWidth="1"/>
    <col min="3333" max="3333" width="6.625" style="1" bestFit="1" customWidth="1"/>
    <col min="3334" max="3334" width="10.125" style="1" customWidth="1"/>
    <col min="3335" max="3335" width="10.375" style="1" customWidth="1"/>
    <col min="3336" max="3336" width="6.125" style="1" customWidth="1"/>
    <col min="3337" max="3337" width="10.625" style="1" customWidth="1"/>
    <col min="3338" max="3338" width="6.125" style="1" customWidth="1"/>
    <col min="3339" max="3339" width="7.875" style="1" customWidth="1"/>
    <col min="3340" max="3580" width="9" style="1"/>
    <col min="3581" max="3581" width="7.125" style="1" bestFit="1" customWidth="1"/>
    <col min="3582" max="3582" width="18.125" style="1" customWidth="1"/>
    <col min="3583" max="3583" width="32.875" style="1" customWidth="1"/>
    <col min="3584" max="3584" width="4.125" style="1" customWidth="1"/>
    <col min="3585" max="3585" width="33.625" style="1" customWidth="1"/>
    <col min="3586" max="3586" width="4.125" style="1" customWidth="1"/>
    <col min="3587" max="3587" width="11.875" style="1" bestFit="1" customWidth="1"/>
    <col min="3588" max="3588" width="28.375" style="1" customWidth="1"/>
    <col min="3589" max="3589" width="6.625" style="1" bestFit="1" customWidth="1"/>
    <col min="3590" max="3590" width="10.125" style="1" customWidth="1"/>
    <col min="3591" max="3591" width="10.375" style="1" customWidth="1"/>
    <col min="3592" max="3592" width="6.125" style="1" customWidth="1"/>
    <col min="3593" max="3593" width="10.625" style="1" customWidth="1"/>
    <col min="3594" max="3594" width="6.125" style="1" customWidth="1"/>
    <col min="3595" max="3595" width="7.875" style="1" customWidth="1"/>
    <col min="3596" max="3836" width="9" style="1"/>
    <col min="3837" max="3837" width="7.125" style="1" bestFit="1" customWidth="1"/>
    <col min="3838" max="3838" width="18.125" style="1" customWidth="1"/>
    <col min="3839" max="3839" width="32.875" style="1" customWidth="1"/>
    <col min="3840" max="3840" width="4.125" style="1" customWidth="1"/>
    <col min="3841" max="3841" width="33.625" style="1" customWidth="1"/>
    <col min="3842" max="3842" width="4.125" style="1" customWidth="1"/>
    <col min="3843" max="3843" width="11.875" style="1" bestFit="1" customWidth="1"/>
    <col min="3844" max="3844" width="28.375" style="1" customWidth="1"/>
    <col min="3845" max="3845" width="6.625" style="1" bestFit="1" customWidth="1"/>
    <col min="3846" max="3846" width="10.125" style="1" customWidth="1"/>
    <col min="3847" max="3847" width="10.375" style="1" customWidth="1"/>
    <col min="3848" max="3848" width="6.125" style="1" customWidth="1"/>
    <col min="3849" max="3849" width="10.625" style="1" customWidth="1"/>
    <col min="3850" max="3850" width="6.125" style="1" customWidth="1"/>
    <col min="3851" max="3851" width="7.875" style="1" customWidth="1"/>
    <col min="3852" max="4092" width="9" style="1"/>
    <col min="4093" max="4093" width="7.125" style="1" bestFit="1" customWidth="1"/>
    <col min="4094" max="4094" width="18.125" style="1" customWidth="1"/>
    <col min="4095" max="4095" width="32.875" style="1" customWidth="1"/>
    <col min="4096" max="4096" width="4.125" style="1" customWidth="1"/>
    <col min="4097" max="4097" width="33.625" style="1" customWidth="1"/>
    <col min="4098" max="4098" width="4.125" style="1" customWidth="1"/>
    <col min="4099" max="4099" width="11.875" style="1" bestFit="1" customWidth="1"/>
    <col min="4100" max="4100" width="28.375" style="1" customWidth="1"/>
    <col min="4101" max="4101" width="6.625" style="1" bestFit="1" customWidth="1"/>
    <col min="4102" max="4102" width="10.125" style="1" customWidth="1"/>
    <col min="4103" max="4103" width="10.375" style="1" customWidth="1"/>
    <col min="4104" max="4104" width="6.125" style="1" customWidth="1"/>
    <col min="4105" max="4105" width="10.625" style="1" customWidth="1"/>
    <col min="4106" max="4106" width="6.125" style="1" customWidth="1"/>
    <col min="4107" max="4107" width="7.875" style="1" customWidth="1"/>
    <col min="4108" max="4348" width="9" style="1"/>
    <col min="4349" max="4349" width="7.125" style="1" bestFit="1" customWidth="1"/>
    <col min="4350" max="4350" width="18.125" style="1" customWidth="1"/>
    <col min="4351" max="4351" width="32.875" style="1" customWidth="1"/>
    <col min="4352" max="4352" width="4.125" style="1" customWidth="1"/>
    <col min="4353" max="4353" width="33.625" style="1" customWidth="1"/>
    <col min="4354" max="4354" width="4.125" style="1" customWidth="1"/>
    <col min="4355" max="4355" width="11.875" style="1" bestFit="1" customWidth="1"/>
    <col min="4356" max="4356" width="28.375" style="1" customWidth="1"/>
    <col min="4357" max="4357" width="6.625" style="1" bestFit="1" customWidth="1"/>
    <col min="4358" max="4358" width="10.125" style="1" customWidth="1"/>
    <col min="4359" max="4359" width="10.375" style="1" customWidth="1"/>
    <col min="4360" max="4360" width="6.125" style="1" customWidth="1"/>
    <col min="4361" max="4361" width="10.625" style="1" customWidth="1"/>
    <col min="4362" max="4362" width="6.125" style="1" customWidth="1"/>
    <col min="4363" max="4363" width="7.875" style="1" customWidth="1"/>
    <col min="4364" max="4604" width="9" style="1"/>
    <col min="4605" max="4605" width="7.125" style="1" bestFit="1" customWidth="1"/>
    <col min="4606" max="4606" width="18.125" style="1" customWidth="1"/>
    <col min="4607" max="4607" width="32.875" style="1" customWidth="1"/>
    <col min="4608" max="4608" width="4.125" style="1" customWidth="1"/>
    <col min="4609" max="4609" width="33.625" style="1" customWidth="1"/>
    <col min="4610" max="4610" width="4.125" style="1" customWidth="1"/>
    <col min="4611" max="4611" width="11.875" style="1" bestFit="1" customWidth="1"/>
    <col min="4612" max="4612" width="28.375" style="1" customWidth="1"/>
    <col min="4613" max="4613" width="6.625" style="1" bestFit="1" customWidth="1"/>
    <col min="4614" max="4614" width="10.125" style="1" customWidth="1"/>
    <col min="4615" max="4615" width="10.375" style="1" customWidth="1"/>
    <col min="4616" max="4616" width="6.125" style="1" customWidth="1"/>
    <col min="4617" max="4617" width="10.625" style="1" customWidth="1"/>
    <col min="4618" max="4618" width="6.125" style="1" customWidth="1"/>
    <col min="4619" max="4619" width="7.875" style="1" customWidth="1"/>
    <col min="4620" max="4860" width="9" style="1"/>
    <col min="4861" max="4861" width="7.125" style="1" bestFit="1" customWidth="1"/>
    <col min="4862" max="4862" width="18.125" style="1" customWidth="1"/>
    <col min="4863" max="4863" width="32.875" style="1" customWidth="1"/>
    <col min="4864" max="4864" width="4.125" style="1" customWidth="1"/>
    <col min="4865" max="4865" width="33.625" style="1" customWidth="1"/>
    <col min="4866" max="4866" width="4.125" style="1" customWidth="1"/>
    <col min="4867" max="4867" width="11.875" style="1" bestFit="1" customWidth="1"/>
    <col min="4868" max="4868" width="28.375" style="1" customWidth="1"/>
    <col min="4869" max="4869" width="6.625" style="1" bestFit="1" customWidth="1"/>
    <col min="4870" max="4870" width="10.125" style="1" customWidth="1"/>
    <col min="4871" max="4871" width="10.375" style="1" customWidth="1"/>
    <col min="4872" max="4872" width="6.125" style="1" customWidth="1"/>
    <col min="4873" max="4873" width="10.625" style="1" customWidth="1"/>
    <col min="4874" max="4874" width="6.125" style="1" customWidth="1"/>
    <col min="4875" max="4875" width="7.875" style="1" customWidth="1"/>
    <col min="4876" max="5116" width="9" style="1"/>
    <col min="5117" max="5117" width="7.125" style="1" bestFit="1" customWidth="1"/>
    <col min="5118" max="5118" width="18.125" style="1" customWidth="1"/>
    <col min="5119" max="5119" width="32.875" style="1" customWidth="1"/>
    <col min="5120" max="5120" width="4.125" style="1" customWidth="1"/>
    <col min="5121" max="5121" width="33.625" style="1" customWidth="1"/>
    <col min="5122" max="5122" width="4.125" style="1" customWidth="1"/>
    <col min="5123" max="5123" width="11.875" style="1" bestFit="1" customWidth="1"/>
    <col min="5124" max="5124" width="28.375" style="1" customWidth="1"/>
    <col min="5125" max="5125" width="6.625" style="1" bestFit="1" customWidth="1"/>
    <col min="5126" max="5126" width="10.125" style="1" customWidth="1"/>
    <col min="5127" max="5127" width="10.375" style="1" customWidth="1"/>
    <col min="5128" max="5128" width="6.125" style="1" customWidth="1"/>
    <col min="5129" max="5129" width="10.625" style="1" customWidth="1"/>
    <col min="5130" max="5130" width="6.125" style="1" customWidth="1"/>
    <col min="5131" max="5131" width="7.875" style="1" customWidth="1"/>
    <col min="5132" max="5372" width="9" style="1"/>
    <col min="5373" max="5373" width="7.125" style="1" bestFit="1" customWidth="1"/>
    <col min="5374" max="5374" width="18.125" style="1" customWidth="1"/>
    <col min="5375" max="5375" width="32.875" style="1" customWidth="1"/>
    <col min="5376" max="5376" width="4.125" style="1" customWidth="1"/>
    <col min="5377" max="5377" width="33.625" style="1" customWidth="1"/>
    <col min="5378" max="5378" width="4.125" style="1" customWidth="1"/>
    <col min="5379" max="5379" width="11.875" style="1" bestFit="1" customWidth="1"/>
    <col min="5380" max="5380" width="28.375" style="1" customWidth="1"/>
    <col min="5381" max="5381" width="6.625" style="1" bestFit="1" customWidth="1"/>
    <col min="5382" max="5382" width="10.125" style="1" customWidth="1"/>
    <col min="5383" max="5383" width="10.375" style="1" customWidth="1"/>
    <col min="5384" max="5384" width="6.125" style="1" customWidth="1"/>
    <col min="5385" max="5385" width="10.625" style="1" customWidth="1"/>
    <col min="5386" max="5386" width="6.125" style="1" customWidth="1"/>
    <col min="5387" max="5387" width="7.875" style="1" customWidth="1"/>
    <col min="5388" max="5628" width="9" style="1"/>
    <col min="5629" max="5629" width="7.125" style="1" bestFit="1" customWidth="1"/>
    <col min="5630" max="5630" width="18.125" style="1" customWidth="1"/>
    <col min="5631" max="5631" width="32.875" style="1" customWidth="1"/>
    <col min="5632" max="5632" width="4.125" style="1" customWidth="1"/>
    <col min="5633" max="5633" width="33.625" style="1" customWidth="1"/>
    <col min="5634" max="5634" width="4.125" style="1" customWidth="1"/>
    <col min="5635" max="5635" width="11.875" style="1" bestFit="1" customWidth="1"/>
    <col min="5636" max="5636" width="28.375" style="1" customWidth="1"/>
    <col min="5637" max="5637" width="6.625" style="1" bestFit="1" customWidth="1"/>
    <col min="5638" max="5638" width="10.125" style="1" customWidth="1"/>
    <col min="5639" max="5639" width="10.375" style="1" customWidth="1"/>
    <col min="5640" max="5640" width="6.125" style="1" customWidth="1"/>
    <col min="5641" max="5641" width="10.625" style="1" customWidth="1"/>
    <col min="5642" max="5642" width="6.125" style="1" customWidth="1"/>
    <col min="5643" max="5643" width="7.875" style="1" customWidth="1"/>
    <col min="5644" max="5884" width="9" style="1"/>
    <col min="5885" max="5885" width="7.125" style="1" bestFit="1" customWidth="1"/>
    <col min="5886" max="5886" width="18.125" style="1" customWidth="1"/>
    <col min="5887" max="5887" width="32.875" style="1" customWidth="1"/>
    <col min="5888" max="5888" width="4.125" style="1" customWidth="1"/>
    <col min="5889" max="5889" width="33.625" style="1" customWidth="1"/>
    <col min="5890" max="5890" width="4.125" style="1" customWidth="1"/>
    <col min="5891" max="5891" width="11.875" style="1" bestFit="1" customWidth="1"/>
    <col min="5892" max="5892" width="28.375" style="1" customWidth="1"/>
    <col min="5893" max="5893" width="6.625" style="1" bestFit="1" customWidth="1"/>
    <col min="5894" max="5894" width="10.125" style="1" customWidth="1"/>
    <col min="5895" max="5895" width="10.375" style="1" customWidth="1"/>
    <col min="5896" max="5896" width="6.125" style="1" customWidth="1"/>
    <col min="5897" max="5897" width="10.625" style="1" customWidth="1"/>
    <col min="5898" max="5898" width="6.125" style="1" customWidth="1"/>
    <col min="5899" max="5899" width="7.875" style="1" customWidth="1"/>
    <col min="5900" max="6140" width="9" style="1"/>
    <col min="6141" max="6141" width="7.125" style="1" bestFit="1" customWidth="1"/>
    <col min="6142" max="6142" width="18.125" style="1" customWidth="1"/>
    <col min="6143" max="6143" width="32.875" style="1" customWidth="1"/>
    <col min="6144" max="6144" width="4.125" style="1" customWidth="1"/>
    <col min="6145" max="6145" width="33.625" style="1" customWidth="1"/>
    <col min="6146" max="6146" width="4.125" style="1" customWidth="1"/>
    <col min="6147" max="6147" width="11.875" style="1" bestFit="1" customWidth="1"/>
    <col min="6148" max="6148" width="28.375" style="1" customWidth="1"/>
    <col min="6149" max="6149" width="6.625" style="1" bestFit="1" customWidth="1"/>
    <col min="6150" max="6150" width="10.125" style="1" customWidth="1"/>
    <col min="6151" max="6151" width="10.375" style="1" customWidth="1"/>
    <col min="6152" max="6152" width="6.125" style="1" customWidth="1"/>
    <col min="6153" max="6153" width="10.625" style="1" customWidth="1"/>
    <col min="6154" max="6154" width="6.125" style="1" customWidth="1"/>
    <col min="6155" max="6155" width="7.875" style="1" customWidth="1"/>
    <col min="6156" max="6396" width="9" style="1"/>
    <col min="6397" max="6397" width="7.125" style="1" bestFit="1" customWidth="1"/>
    <col min="6398" max="6398" width="18.125" style="1" customWidth="1"/>
    <col min="6399" max="6399" width="32.875" style="1" customWidth="1"/>
    <col min="6400" max="6400" width="4.125" style="1" customWidth="1"/>
    <col min="6401" max="6401" width="33.625" style="1" customWidth="1"/>
    <col min="6402" max="6402" width="4.125" style="1" customWidth="1"/>
    <col min="6403" max="6403" width="11.875" style="1" bestFit="1" customWidth="1"/>
    <col min="6404" max="6404" width="28.375" style="1" customWidth="1"/>
    <col min="6405" max="6405" width="6.625" style="1" bestFit="1" customWidth="1"/>
    <col min="6406" max="6406" width="10.125" style="1" customWidth="1"/>
    <col min="6407" max="6407" width="10.375" style="1" customWidth="1"/>
    <col min="6408" max="6408" width="6.125" style="1" customWidth="1"/>
    <col min="6409" max="6409" width="10.625" style="1" customWidth="1"/>
    <col min="6410" max="6410" width="6.125" style="1" customWidth="1"/>
    <col min="6411" max="6411" width="7.875" style="1" customWidth="1"/>
    <col min="6412" max="6652" width="9" style="1"/>
    <col min="6653" max="6653" width="7.125" style="1" bestFit="1" customWidth="1"/>
    <col min="6654" max="6654" width="18.125" style="1" customWidth="1"/>
    <col min="6655" max="6655" width="32.875" style="1" customWidth="1"/>
    <col min="6656" max="6656" width="4.125" style="1" customWidth="1"/>
    <col min="6657" max="6657" width="33.625" style="1" customWidth="1"/>
    <col min="6658" max="6658" width="4.125" style="1" customWidth="1"/>
    <col min="6659" max="6659" width="11.875" style="1" bestFit="1" customWidth="1"/>
    <col min="6660" max="6660" width="28.375" style="1" customWidth="1"/>
    <col min="6661" max="6661" width="6.625" style="1" bestFit="1" customWidth="1"/>
    <col min="6662" max="6662" width="10.125" style="1" customWidth="1"/>
    <col min="6663" max="6663" width="10.375" style="1" customWidth="1"/>
    <col min="6664" max="6664" width="6.125" style="1" customWidth="1"/>
    <col min="6665" max="6665" width="10.625" style="1" customWidth="1"/>
    <col min="6666" max="6666" width="6.125" style="1" customWidth="1"/>
    <col min="6667" max="6667" width="7.875" style="1" customWidth="1"/>
    <col min="6668" max="6908" width="9" style="1"/>
    <col min="6909" max="6909" width="7.125" style="1" bestFit="1" customWidth="1"/>
    <col min="6910" max="6910" width="18.125" style="1" customWidth="1"/>
    <col min="6911" max="6911" width="32.875" style="1" customWidth="1"/>
    <col min="6912" max="6912" width="4.125" style="1" customWidth="1"/>
    <col min="6913" max="6913" width="33.625" style="1" customWidth="1"/>
    <col min="6914" max="6914" width="4.125" style="1" customWidth="1"/>
    <col min="6915" max="6915" width="11.875" style="1" bestFit="1" customWidth="1"/>
    <col min="6916" max="6916" width="28.375" style="1" customWidth="1"/>
    <col min="6917" max="6917" width="6.625" style="1" bestFit="1" customWidth="1"/>
    <col min="6918" max="6918" width="10.125" style="1" customWidth="1"/>
    <col min="6919" max="6919" width="10.375" style="1" customWidth="1"/>
    <col min="6920" max="6920" width="6.125" style="1" customWidth="1"/>
    <col min="6921" max="6921" width="10.625" style="1" customWidth="1"/>
    <col min="6922" max="6922" width="6.125" style="1" customWidth="1"/>
    <col min="6923" max="6923" width="7.875" style="1" customWidth="1"/>
    <col min="6924" max="7164" width="9" style="1"/>
    <col min="7165" max="7165" width="7.125" style="1" bestFit="1" customWidth="1"/>
    <col min="7166" max="7166" width="18.125" style="1" customWidth="1"/>
    <col min="7167" max="7167" width="32.875" style="1" customWidth="1"/>
    <col min="7168" max="7168" width="4.125" style="1" customWidth="1"/>
    <col min="7169" max="7169" width="33.625" style="1" customWidth="1"/>
    <col min="7170" max="7170" width="4.125" style="1" customWidth="1"/>
    <col min="7171" max="7171" width="11.875" style="1" bestFit="1" customWidth="1"/>
    <col min="7172" max="7172" width="28.375" style="1" customWidth="1"/>
    <col min="7173" max="7173" width="6.625" style="1" bestFit="1" customWidth="1"/>
    <col min="7174" max="7174" width="10.125" style="1" customWidth="1"/>
    <col min="7175" max="7175" width="10.375" style="1" customWidth="1"/>
    <col min="7176" max="7176" width="6.125" style="1" customWidth="1"/>
    <col min="7177" max="7177" width="10.625" style="1" customWidth="1"/>
    <col min="7178" max="7178" width="6.125" style="1" customWidth="1"/>
    <col min="7179" max="7179" width="7.875" style="1" customWidth="1"/>
    <col min="7180" max="7420" width="9" style="1"/>
    <col min="7421" max="7421" width="7.125" style="1" bestFit="1" customWidth="1"/>
    <col min="7422" max="7422" width="18.125" style="1" customWidth="1"/>
    <col min="7423" max="7423" width="32.875" style="1" customWidth="1"/>
    <col min="7424" max="7424" width="4.125" style="1" customWidth="1"/>
    <col min="7425" max="7425" width="33.625" style="1" customWidth="1"/>
    <col min="7426" max="7426" width="4.125" style="1" customWidth="1"/>
    <col min="7427" max="7427" width="11.875" style="1" bestFit="1" customWidth="1"/>
    <col min="7428" max="7428" width="28.375" style="1" customWidth="1"/>
    <col min="7429" max="7429" width="6.625" style="1" bestFit="1" customWidth="1"/>
    <col min="7430" max="7430" width="10.125" style="1" customWidth="1"/>
    <col min="7431" max="7431" width="10.375" style="1" customWidth="1"/>
    <col min="7432" max="7432" width="6.125" style="1" customWidth="1"/>
    <col min="7433" max="7433" width="10.625" style="1" customWidth="1"/>
    <col min="7434" max="7434" width="6.125" style="1" customWidth="1"/>
    <col min="7435" max="7435" width="7.875" style="1" customWidth="1"/>
    <col min="7436" max="7676" width="9" style="1"/>
    <col min="7677" max="7677" width="7.125" style="1" bestFit="1" customWidth="1"/>
    <col min="7678" max="7678" width="18.125" style="1" customWidth="1"/>
    <col min="7679" max="7679" width="32.875" style="1" customWidth="1"/>
    <col min="7680" max="7680" width="4.125" style="1" customWidth="1"/>
    <col min="7681" max="7681" width="33.625" style="1" customWidth="1"/>
    <col min="7682" max="7682" width="4.125" style="1" customWidth="1"/>
    <col min="7683" max="7683" width="11.875" style="1" bestFit="1" customWidth="1"/>
    <col min="7684" max="7684" width="28.375" style="1" customWidth="1"/>
    <col min="7685" max="7685" width="6.625" style="1" bestFit="1" customWidth="1"/>
    <col min="7686" max="7686" width="10.125" style="1" customWidth="1"/>
    <col min="7687" max="7687" width="10.375" style="1" customWidth="1"/>
    <col min="7688" max="7688" width="6.125" style="1" customWidth="1"/>
    <col min="7689" max="7689" width="10.625" style="1" customWidth="1"/>
    <col min="7690" max="7690" width="6.125" style="1" customWidth="1"/>
    <col min="7691" max="7691" width="7.875" style="1" customWidth="1"/>
    <col min="7692" max="7932" width="9" style="1"/>
    <col min="7933" max="7933" width="7.125" style="1" bestFit="1" customWidth="1"/>
    <col min="7934" max="7934" width="18.125" style="1" customWidth="1"/>
    <col min="7935" max="7935" width="32.875" style="1" customWidth="1"/>
    <col min="7936" max="7936" width="4.125" style="1" customWidth="1"/>
    <col min="7937" max="7937" width="33.625" style="1" customWidth="1"/>
    <col min="7938" max="7938" width="4.125" style="1" customWidth="1"/>
    <col min="7939" max="7939" width="11.875" style="1" bestFit="1" customWidth="1"/>
    <col min="7940" max="7940" width="28.375" style="1" customWidth="1"/>
    <col min="7941" max="7941" width="6.625" style="1" bestFit="1" customWidth="1"/>
    <col min="7942" max="7942" width="10.125" style="1" customWidth="1"/>
    <col min="7943" max="7943" width="10.375" style="1" customWidth="1"/>
    <col min="7944" max="7944" width="6.125" style="1" customWidth="1"/>
    <col min="7945" max="7945" width="10.625" style="1" customWidth="1"/>
    <col min="7946" max="7946" width="6.125" style="1" customWidth="1"/>
    <col min="7947" max="7947" width="7.875" style="1" customWidth="1"/>
    <col min="7948" max="8188" width="9" style="1"/>
    <col min="8189" max="8189" width="7.125" style="1" bestFit="1" customWidth="1"/>
    <col min="8190" max="8190" width="18.125" style="1" customWidth="1"/>
    <col min="8191" max="8191" width="32.875" style="1" customWidth="1"/>
    <col min="8192" max="8192" width="4.125" style="1" customWidth="1"/>
    <col min="8193" max="8193" width="33.625" style="1" customWidth="1"/>
    <col min="8194" max="8194" width="4.125" style="1" customWidth="1"/>
    <col min="8195" max="8195" width="11.875" style="1" bestFit="1" customWidth="1"/>
    <col min="8196" max="8196" width="28.375" style="1" customWidth="1"/>
    <col min="8197" max="8197" width="6.625" style="1" bestFit="1" customWidth="1"/>
    <col min="8198" max="8198" width="10.125" style="1" customWidth="1"/>
    <col min="8199" max="8199" width="10.375" style="1" customWidth="1"/>
    <col min="8200" max="8200" width="6.125" style="1" customWidth="1"/>
    <col min="8201" max="8201" width="10.625" style="1" customWidth="1"/>
    <col min="8202" max="8202" width="6.125" style="1" customWidth="1"/>
    <col min="8203" max="8203" width="7.875" style="1" customWidth="1"/>
    <col min="8204" max="8444" width="9" style="1"/>
    <col min="8445" max="8445" width="7.125" style="1" bestFit="1" customWidth="1"/>
    <col min="8446" max="8446" width="18.125" style="1" customWidth="1"/>
    <col min="8447" max="8447" width="32.875" style="1" customWidth="1"/>
    <col min="8448" max="8448" width="4.125" style="1" customWidth="1"/>
    <col min="8449" max="8449" width="33.625" style="1" customWidth="1"/>
    <col min="8450" max="8450" width="4.125" style="1" customWidth="1"/>
    <col min="8451" max="8451" width="11.875" style="1" bestFit="1" customWidth="1"/>
    <col min="8452" max="8452" width="28.375" style="1" customWidth="1"/>
    <col min="8453" max="8453" width="6.625" style="1" bestFit="1" customWidth="1"/>
    <col min="8454" max="8454" width="10.125" style="1" customWidth="1"/>
    <col min="8455" max="8455" width="10.375" style="1" customWidth="1"/>
    <col min="8456" max="8456" width="6.125" style="1" customWidth="1"/>
    <col min="8457" max="8457" width="10.625" style="1" customWidth="1"/>
    <col min="8458" max="8458" width="6.125" style="1" customWidth="1"/>
    <col min="8459" max="8459" width="7.875" style="1" customWidth="1"/>
    <col min="8460" max="8700" width="9" style="1"/>
    <col min="8701" max="8701" width="7.125" style="1" bestFit="1" customWidth="1"/>
    <col min="8702" max="8702" width="18.125" style="1" customWidth="1"/>
    <col min="8703" max="8703" width="32.875" style="1" customWidth="1"/>
    <col min="8704" max="8704" width="4.125" style="1" customWidth="1"/>
    <col min="8705" max="8705" width="33.625" style="1" customWidth="1"/>
    <col min="8706" max="8706" width="4.125" style="1" customWidth="1"/>
    <col min="8707" max="8707" width="11.875" style="1" bestFit="1" customWidth="1"/>
    <col min="8708" max="8708" width="28.375" style="1" customWidth="1"/>
    <col min="8709" max="8709" width="6.625" style="1" bestFit="1" customWidth="1"/>
    <col min="8710" max="8710" width="10.125" style="1" customWidth="1"/>
    <col min="8711" max="8711" width="10.375" style="1" customWidth="1"/>
    <col min="8712" max="8712" width="6.125" style="1" customWidth="1"/>
    <col min="8713" max="8713" width="10.625" style="1" customWidth="1"/>
    <col min="8714" max="8714" width="6.125" style="1" customWidth="1"/>
    <col min="8715" max="8715" width="7.875" style="1" customWidth="1"/>
    <col min="8716" max="8956" width="9" style="1"/>
    <col min="8957" max="8957" width="7.125" style="1" bestFit="1" customWidth="1"/>
    <col min="8958" max="8958" width="18.125" style="1" customWidth="1"/>
    <col min="8959" max="8959" width="32.875" style="1" customWidth="1"/>
    <col min="8960" max="8960" width="4.125" style="1" customWidth="1"/>
    <col min="8961" max="8961" width="33.625" style="1" customWidth="1"/>
    <col min="8962" max="8962" width="4.125" style="1" customWidth="1"/>
    <col min="8963" max="8963" width="11.875" style="1" bestFit="1" customWidth="1"/>
    <col min="8964" max="8964" width="28.375" style="1" customWidth="1"/>
    <col min="8965" max="8965" width="6.625" style="1" bestFit="1" customWidth="1"/>
    <col min="8966" max="8966" width="10.125" style="1" customWidth="1"/>
    <col min="8967" max="8967" width="10.375" style="1" customWidth="1"/>
    <col min="8968" max="8968" width="6.125" style="1" customWidth="1"/>
    <col min="8969" max="8969" width="10.625" style="1" customWidth="1"/>
    <col min="8970" max="8970" width="6.125" style="1" customWidth="1"/>
    <col min="8971" max="8971" width="7.875" style="1" customWidth="1"/>
    <col min="8972" max="9212" width="9" style="1"/>
    <col min="9213" max="9213" width="7.125" style="1" bestFit="1" customWidth="1"/>
    <col min="9214" max="9214" width="18.125" style="1" customWidth="1"/>
    <col min="9215" max="9215" width="32.875" style="1" customWidth="1"/>
    <col min="9216" max="9216" width="4.125" style="1" customWidth="1"/>
    <col min="9217" max="9217" width="33.625" style="1" customWidth="1"/>
    <col min="9218" max="9218" width="4.125" style="1" customWidth="1"/>
    <col min="9219" max="9219" width="11.875" style="1" bestFit="1" customWidth="1"/>
    <col min="9220" max="9220" width="28.375" style="1" customWidth="1"/>
    <col min="9221" max="9221" width="6.625" style="1" bestFit="1" customWidth="1"/>
    <col min="9222" max="9222" width="10.125" style="1" customWidth="1"/>
    <col min="9223" max="9223" width="10.375" style="1" customWidth="1"/>
    <col min="9224" max="9224" width="6.125" style="1" customWidth="1"/>
    <col min="9225" max="9225" width="10.625" style="1" customWidth="1"/>
    <col min="9226" max="9226" width="6.125" style="1" customWidth="1"/>
    <col min="9227" max="9227" width="7.875" style="1" customWidth="1"/>
    <col min="9228" max="9468" width="9" style="1"/>
    <col min="9469" max="9469" width="7.125" style="1" bestFit="1" customWidth="1"/>
    <col min="9470" max="9470" width="18.125" style="1" customWidth="1"/>
    <col min="9471" max="9471" width="32.875" style="1" customWidth="1"/>
    <col min="9472" max="9472" width="4.125" style="1" customWidth="1"/>
    <col min="9473" max="9473" width="33.625" style="1" customWidth="1"/>
    <col min="9474" max="9474" width="4.125" style="1" customWidth="1"/>
    <col min="9475" max="9475" width="11.875" style="1" bestFit="1" customWidth="1"/>
    <col min="9476" max="9476" width="28.375" style="1" customWidth="1"/>
    <col min="9477" max="9477" width="6.625" style="1" bestFit="1" customWidth="1"/>
    <col min="9478" max="9478" width="10.125" style="1" customWidth="1"/>
    <col min="9479" max="9479" width="10.375" style="1" customWidth="1"/>
    <col min="9480" max="9480" width="6.125" style="1" customWidth="1"/>
    <col min="9481" max="9481" width="10.625" style="1" customWidth="1"/>
    <col min="9482" max="9482" width="6.125" style="1" customWidth="1"/>
    <col min="9483" max="9483" width="7.875" style="1" customWidth="1"/>
    <col min="9484" max="9724" width="9" style="1"/>
    <col min="9725" max="9725" width="7.125" style="1" bestFit="1" customWidth="1"/>
    <col min="9726" max="9726" width="18.125" style="1" customWidth="1"/>
    <col min="9727" max="9727" width="32.875" style="1" customWidth="1"/>
    <col min="9728" max="9728" width="4.125" style="1" customWidth="1"/>
    <col min="9729" max="9729" width="33.625" style="1" customWidth="1"/>
    <col min="9730" max="9730" width="4.125" style="1" customWidth="1"/>
    <col min="9731" max="9731" width="11.875" style="1" bestFit="1" customWidth="1"/>
    <col min="9732" max="9732" width="28.375" style="1" customWidth="1"/>
    <col min="9733" max="9733" width="6.625" style="1" bestFit="1" customWidth="1"/>
    <col min="9734" max="9734" width="10.125" style="1" customWidth="1"/>
    <col min="9735" max="9735" width="10.375" style="1" customWidth="1"/>
    <col min="9736" max="9736" width="6.125" style="1" customWidth="1"/>
    <col min="9737" max="9737" width="10.625" style="1" customWidth="1"/>
    <col min="9738" max="9738" width="6.125" style="1" customWidth="1"/>
    <col min="9739" max="9739" width="7.875" style="1" customWidth="1"/>
    <col min="9740" max="9980" width="9" style="1"/>
    <col min="9981" max="9981" width="7.125" style="1" bestFit="1" customWidth="1"/>
    <col min="9982" max="9982" width="18.125" style="1" customWidth="1"/>
    <col min="9983" max="9983" width="32.875" style="1" customWidth="1"/>
    <col min="9984" max="9984" width="4.125" style="1" customWidth="1"/>
    <col min="9985" max="9985" width="33.625" style="1" customWidth="1"/>
    <col min="9986" max="9986" width="4.125" style="1" customWidth="1"/>
    <col min="9987" max="9987" width="11.875" style="1" bestFit="1" customWidth="1"/>
    <col min="9988" max="9988" width="28.375" style="1" customWidth="1"/>
    <col min="9989" max="9989" width="6.625" style="1" bestFit="1" customWidth="1"/>
    <col min="9990" max="9990" width="10.125" style="1" customWidth="1"/>
    <col min="9991" max="9991" width="10.375" style="1" customWidth="1"/>
    <col min="9992" max="9992" width="6.125" style="1" customWidth="1"/>
    <col min="9993" max="9993" width="10.625" style="1" customWidth="1"/>
    <col min="9994" max="9994" width="6.125" style="1" customWidth="1"/>
    <col min="9995" max="9995" width="7.875" style="1" customWidth="1"/>
    <col min="9996" max="10236" width="9" style="1"/>
    <col min="10237" max="10237" width="7.125" style="1" bestFit="1" customWidth="1"/>
    <col min="10238" max="10238" width="18.125" style="1" customWidth="1"/>
    <col min="10239" max="10239" width="32.875" style="1" customWidth="1"/>
    <col min="10240" max="10240" width="4.125" style="1" customWidth="1"/>
    <col min="10241" max="10241" width="33.625" style="1" customWidth="1"/>
    <col min="10242" max="10242" width="4.125" style="1" customWidth="1"/>
    <col min="10243" max="10243" width="11.875" style="1" bestFit="1" customWidth="1"/>
    <col min="10244" max="10244" width="28.375" style="1" customWidth="1"/>
    <col min="10245" max="10245" width="6.625" style="1" bestFit="1" customWidth="1"/>
    <col min="10246" max="10246" width="10.125" style="1" customWidth="1"/>
    <col min="10247" max="10247" width="10.375" style="1" customWidth="1"/>
    <col min="10248" max="10248" width="6.125" style="1" customWidth="1"/>
    <col min="10249" max="10249" width="10.625" style="1" customWidth="1"/>
    <col min="10250" max="10250" width="6.125" style="1" customWidth="1"/>
    <col min="10251" max="10251" width="7.875" style="1" customWidth="1"/>
    <col min="10252" max="10492" width="9" style="1"/>
    <col min="10493" max="10493" width="7.125" style="1" bestFit="1" customWidth="1"/>
    <col min="10494" max="10494" width="18.125" style="1" customWidth="1"/>
    <col min="10495" max="10495" width="32.875" style="1" customWidth="1"/>
    <col min="10496" max="10496" width="4.125" style="1" customWidth="1"/>
    <col min="10497" max="10497" width="33.625" style="1" customWidth="1"/>
    <col min="10498" max="10498" width="4.125" style="1" customWidth="1"/>
    <col min="10499" max="10499" width="11.875" style="1" bestFit="1" customWidth="1"/>
    <col min="10500" max="10500" width="28.375" style="1" customWidth="1"/>
    <col min="10501" max="10501" width="6.625" style="1" bestFit="1" customWidth="1"/>
    <col min="10502" max="10502" width="10.125" style="1" customWidth="1"/>
    <col min="10503" max="10503" width="10.375" style="1" customWidth="1"/>
    <col min="10504" max="10504" width="6.125" style="1" customWidth="1"/>
    <col min="10505" max="10505" width="10.625" style="1" customWidth="1"/>
    <col min="10506" max="10506" width="6.125" style="1" customWidth="1"/>
    <col min="10507" max="10507" width="7.875" style="1" customWidth="1"/>
    <col min="10508" max="10748" width="9" style="1"/>
    <col min="10749" max="10749" width="7.125" style="1" bestFit="1" customWidth="1"/>
    <col min="10750" max="10750" width="18.125" style="1" customWidth="1"/>
    <col min="10751" max="10751" width="32.875" style="1" customWidth="1"/>
    <col min="10752" max="10752" width="4.125" style="1" customWidth="1"/>
    <col min="10753" max="10753" width="33.625" style="1" customWidth="1"/>
    <col min="10754" max="10754" width="4.125" style="1" customWidth="1"/>
    <col min="10755" max="10755" width="11.875" style="1" bestFit="1" customWidth="1"/>
    <col min="10756" max="10756" width="28.375" style="1" customWidth="1"/>
    <col min="10757" max="10757" width="6.625" style="1" bestFit="1" customWidth="1"/>
    <col min="10758" max="10758" width="10.125" style="1" customWidth="1"/>
    <col min="10759" max="10759" width="10.375" style="1" customWidth="1"/>
    <col min="10760" max="10760" width="6.125" style="1" customWidth="1"/>
    <col min="10761" max="10761" width="10.625" style="1" customWidth="1"/>
    <col min="10762" max="10762" width="6.125" style="1" customWidth="1"/>
    <col min="10763" max="10763" width="7.875" style="1" customWidth="1"/>
    <col min="10764" max="11004" width="9" style="1"/>
    <col min="11005" max="11005" width="7.125" style="1" bestFit="1" customWidth="1"/>
    <col min="11006" max="11006" width="18.125" style="1" customWidth="1"/>
    <col min="11007" max="11007" width="32.875" style="1" customWidth="1"/>
    <col min="11008" max="11008" width="4.125" style="1" customWidth="1"/>
    <col min="11009" max="11009" width="33.625" style="1" customWidth="1"/>
    <col min="11010" max="11010" width="4.125" style="1" customWidth="1"/>
    <col min="11011" max="11011" width="11.875" style="1" bestFit="1" customWidth="1"/>
    <col min="11012" max="11012" width="28.375" style="1" customWidth="1"/>
    <col min="11013" max="11013" width="6.625" style="1" bestFit="1" customWidth="1"/>
    <col min="11014" max="11014" width="10.125" style="1" customWidth="1"/>
    <col min="11015" max="11015" width="10.375" style="1" customWidth="1"/>
    <col min="11016" max="11016" width="6.125" style="1" customWidth="1"/>
    <col min="11017" max="11017" width="10.625" style="1" customWidth="1"/>
    <col min="11018" max="11018" width="6.125" style="1" customWidth="1"/>
    <col min="11019" max="11019" width="7.875" style="1" customWidth="1"/>
    <col min="11020" max="11260" width="9" style="1"/>
    <col min="11261" max="11261" width="7.125" style="1" bestFit="1" customWidth="1"/>
    <col min="11262" max="11262" width="18.125" style="1" customWidth="1"/>
    <col min="11263" max="11263" width="32.875" style="1" customWidth="1"/>
    <col min="11264" max="11264" width="4.125" style="1" customWidth="1"/>
    <col min="11265" max="11265" width="33.625" style="1" customWidth="1"/>
    <col min="11266" max="11266" width="4.125" style="1" customWidth="1"/>
    <col min="11267" max="11267" width="11.875" style="1" bestFit="1" customWidth="1"/>
    <col min="11268" max="11268" width="28.375" style="1" customWidth="1"/>
    <col min="11269" max="11269" width="6.625" style="1" bestFit="1" customWidth="1"/>
    <col min="11270" max="11270" width="10.125" style="1" customWidth="1"/>
    <col min="11271" max="11271" width="10.375" style="1" customWidth="1"/>
    <col min="11272" max="11272" width="6.125" style="1" customWidth="1"/>
    <col min="11273" max="11273" width="10.625" style="1" customWidth="1"/>
    <col min="11274" max="11274" width="6.125" style="1" customWidth="1"/>
    <col min="11275" max="11275" width="7.875" style="1" customWidth="1"/>
    <col min="11276" max="11516" width="9" style="1"/>
    <col min="11517" max="11517" width="7.125" style="1" bestFit="1" customWidth="1"/>
    <col min="11518" max="11518" width="18.125" style="1" customWidth="1"/>
    <col min="11519" max="11519" width="32.875" style="1" customWidth="1"/>
    <col min="11520" max="11520" width="4.125" style="1" customWidth="1"/>
    <col min="11521" max="11521" width="33.625" style="1" customWidth="1"/>
    <col min="11522" max="11522" width="4.125" style="1" customWidth="1"/>
    <col min="11523" max="11523" width="11.875" style="1" bestFit="1" customWidth="1"/>
    <col min="11524" max="11524" width="28.375" style="1" customWidth="1"/>
    <col min="11525" max="11525" width="6.625" style="1" bestFit="1" customWidth="1"/>
    <col min="11526" max="11526" width="10.125" style="1" customWidth="1"/>
    <col min="11527" max="11527" width="10.375" style="1" customWidth="1"/>
    <col min="11528" max="11528" width="6.125" style="1" customWidth="1"/>
    <col min="11529" max="11529" width="10.625" style="1" customWidth="1"/>
    <col min="11530" max="11530" width="6.125" style="1" customWidth="1"/>
    <col min="11531" max="11531" width="7.875" style="1" customWidth="1"/>
    <col min="11532" max="11772" width="9" style="1"/>
    <col min="11773" max="11773" width="7.125" style="1" bestFit="1" customWidth="1"/>
    <col min="11774" max="11774" width="18.125" style="1" customWidth="1"/>
    <col min="11775" max="11775" width="32.875" style="1" customWidth="1"/>
    <col min="11776" max="11776" width="4.125" style="1" customWidth="1"/>
    <col min="11777" max="11777" width="33.625" style="1" customWidth="1"/>
    <col min="11778" max="11778" width="4.125" style="1" customWidth="1"/>
    <col min="11779" max="11779" width="11.875" style="1" bestFit="1" customWidth="1"/>
    <col min="11780" max="11780" width="28.375" style="1" customWidth="1"/>
    <col min="11781" max="11781" width="6.625" style="1" bestFit="1" customWidth="1"/>
    <col min="11782" max="11782" width="10.125" style="1" customWidth="1"/>
    <col min="11783" max="11783" width="10.375" style="1" customWidth="1"/>
    <col min="11784" max="11784" width="6.125" style="1" customWidth="1"/>
    <col min="11785" max="11785" width="10.625" style="1" customWidth="1"/>
    <col min="11786" max="11786" width="6.125" style="1" customWidth="1"/>
    <col min="11787" max="11787" width="7.875" style="1" customWidth="1"/>
    <col min="11788" max="12028" width="9" style="1"/>
    <col min="12029" max="12029" width="7.125" style="1" bestFit="1" customWidth="1"/>
    <col min="12030" max="12030" width="18.125" style="1" customWidth="1"/>
    <col min="12031" max="12031" width="32.875" style="1" customWidth="1"/>
    <col min="12032" max="12032" width="4.125" style="1" customWidth="1"/>
    <col min="12033" max="12033" width="33.625" style="1" customWidth="1"/>
    <col min="12034" max="12034" width="4.125" style="1" customWidth="1"/>
    <col min="12035" max="12035" width="11.875" style="1" bestFit="1" customWidth="1"/>
    <col min="12036" max="12036" width="28.375" style="1" customWidth="1"/>
    <col min="12037" max="12037" width="6.625" style="1" bestFit="1" customWidth="1"/>
    <col min="12038" max="12038" width="10.125" style="1" customWidth="1"/>
    <col min="12039" max="12039" width="10.375" style="1" customWidth="1"/>
    <col min="12040" max="12040" width="6.125" style="1" customWidth="1"/>
    <col min="12041" max="12041" width="10.625" style="1" customWidth="1"/>
    <col min="12042" max="12042" width="6.125" style="1" customWidth="1"/>
    <col min="12043" max="12043" width="7.875" style="1" customWidth="1"/>
    <col min="12044" max="12284" width="9" style="1"/>
    <col min="12285" max="12285" width="7.125" style="1" bestFit="1" customWidth="1"/>
    <col min="12286" max="12286" width="18.125" style="1" customWidth="1"/>
    <col min="12287" max="12287" width="32.875" style="1" customWidth="1"/>
    <col min="12288" max="12288" width="4.125" style="1" customWidth="1"/>
    <col min="12289" max="12289" width="33.625" style="1" customWidth="1"/>
    <col min="12290" max="12290" width="4.125" style="1" customWidth="1"/>
    <col min="12291" max="12291" width="11.875" style="1" bestFit="1" customWidth="1"/>
    <col min="12292" max="12292" width="28.375" style="1" customWidth="1"/>
    <col min="12293" max="12293" width="6.625" style="1" bestFit="1" customWidth="1"/>
    <col min="12294" max="12294" width="10.125" style="1" customWidth="1"/>
    <col min="12295" max="12295" width="10.375" style="1" customWidth="1"/>
    <col min="12296" max="12296" width="6.125" style="1" customWidth="1"/>
    <col min="12297" max="12297" width="10.625" style="1" customWidth="1"/>
    <col min="12298" max="12298" width="6.125" style="1" customWidth="1"/>
    <col min="12299" max="12299" width="7.875" style="1" customWidth="1"/>
    <col min="12300" max="12540" width="9" style="1"/>
    <col min="12541" max="12541" width="7.125" style="1" bestFit="1" customWidth="1"/>
    <col min="12542" max="12542" width="18.125" style="1" customWidth="1"/>
    <col min="12543" max="12543" width="32.875" style="1" customWidth="1"/>
    <col min="12544" max="12544" width="4.125" style="1" customWidth="1"/>
    <col min="12545" max="12545" width="33.625" style="1" customWidth="1"/>
    <col min="12546" max="12546" width="4.125" style="1" customWidth="1"/>
    <col min="12547" max="12547" width="11.875" style="1" bestFit="1" customWidth="1"/>
    <col min="12548" max="12548" width="28.375" style="1" customWidth="1"/>
    <col min="12549" max="12549" width="6.625" style="1" bestFit="1" customWidth="1"/>
    <col min="12550" max="12550" width="10.125" style="1" customWidth="1"/>
    <col min="12551" max="12551" width="10.375" style="1" customWidth="1"/>
    <col min="12552" max="12552" width="6.125" style="1" customWidth="1"/>
    <col min="12553" max="12553" width="10.625" style="1" customWidth="1"/>
    <col min="12554" max="12554" width="6.125" style="1" customWidth="1"/>
    <col min="12555" max="12555" width="7.875" style="1" customWidth="1"/>
    <col min="12556" max="12796" width="9" style="1"/>
    <col min="12797" max="12797" width="7.125" style="1" bestFit="1" customWidth="1"/>
    <col min="12798" max="12798" width="18.125" style="1" customWidth="1"/>
    <col min="12799" max="12799" width="32.875" style="1" customWidth="1"/>
    <col min="12800" max="12800" width="4.125" style="1" customWidth="1"/>
    <col min="12801" max="12801" width="33.625" style="1" customWidth="1"/>
    <col min="12802" max="12802" width="4.125" style="1" customWidth="1"/>
    <col min="12803" max="12803" width="11.875" style="1" bestFit="1" customWidth="1"/>
    <col min="12804" max="12804" width="28.375" style="1" customWidth="1"/>
    <col min="12805" max="12805" width="6.625" style="1" bestFit="1" customWidth="1"/>
    <col min="12806" max="12806" width="10.125" style="1" customWidth="1"/>
    <col min="12807" max="12807" width="10.375" style="1" customWidth="1"/>
    <col min="12808" max="12808" width="6.125" style="1" customWidth="1"/>
    <col min="12809" max="12809" width="10.625" style="1" customWidth="1"/>
    <col min="12810" max="12810" width="6.125" style="1" customWidth="1"/>
    <col min="12811" max="12811" width="7.875" style="1" customWidth="1"/>
    <col min="12812" max="13052" width="9" style="1"/>
    <col min="13053" max="13053" width="7.125" style="1" bestFit="1" customWidth="1"/>
    <col min="13054" max="13054" width="18.125" style="1" customWidth="1"/>
    <col min="13055" max="13055" width="32.875" style="1" customWidth="1"/>
    <col min="13056" max="13056" width="4.125" style="1" customWidth="1"/>
    <col min="13057" max="13057" width="33.625" style="1" customWidth="1"/>
    <col min="13058" max="13058" width="4.125" style="1" customWidth="1"/>
    <col min="13059" max="13059" width="11.875" style="1" bestFit="1" customWidth="1"/>
    <col min="13060" max="13060" width="28.375" style="1" customWidth="1"/>
    <col min="13061" max="13061" width="6.625" style="1" bestFit="1" customWidth="1"/>
    <col min="13062" max="13062" width="10.125" style="1" customWidth="1"/>
    <col min="13063" max="13063" width="10.375" style="1" customWidth="1"/>
    <col min="13064" max="13064" width="6.125" style="1" customWidth="1"/>
    <col min="13065" max="13065" width="10.625" style="1" customWidth="1"/>
    <col min="13066" max="13066" width="6.125" style="1" customWidth="1"/>
    <col min="13067" max="13067" width="7.875" style="1" customWidth="1"/>
    <col min="13068" max="13308" width="9" style="1"/>
    <col min="13309" max="13309" width="7.125" style="1" bestFit="1" customWidth="1"/>
    <col min="13310" max="13310" width="18.125" style="1" customWidth="1"/>
    <col min="13311" max="13311" width="32.875" style="1" customWidth="1"/>
    <col min="13312" max="13312" width="4.125" style="1" customWidth="1"/>
    <col min="13313" max="13313" width="33.625" style="1" customWidth="1"/>
    <col min="13314" max="13314" width="4.125" style="1" customWidth="1"/>
    <col min="13315" max="13315" width="11.875" style="1" bestFit="1" customWidth="1"/>
    <col min="13316" max="13316" width="28.375" style="1" customWidth="1"/>
    <col min="13317" max="13317" width="6.625" style="1" bestFit="1" customWidth="1"/>
    <col min="13318" max="13318" width="10.125" style="1" customWidth="1"/>
    <col min="13319" max="13319" width="10.375" style="1" customWidth="1"/>
    <col min="13320" max="13320" width="6.125" style="1" customWidth="1"/>
    <col min="13321" max="13321" width="10.625" style="1" customWidth="1"/>
    <col min="13322" max="13322" width="6.125" style="1" customWidth="1"/>
    <col min="13323" max="13323" width="7.875" style="1" customWidth="1"/>
    <col min="13324" max="13564" width="9" style="1"/>
    <col min="13565" max="13565" width="7.125" style="1" bestFit="1" customWidth="1"/>
    <col min="13566" max="13566" width="18.125" style="1" customWidth="1"/>
    <col min="13567" max="13567" width="32.875" style="1" customWidth="1"/>
    <col min="13568" max="13568" width="4.125" style="1" customWidth="1"/>
    <col min="13569" max="13569" width="33.625" style="1" customWidth="1"/>
    <col min="13570" max="13570" width="4.125" style="1" customWidth="1"/>
    <col min="13571" max="13571" width="11.875" style="1" bestFit="1" customWidth="1"/>
    <col min="13572" max="13572" width="28.375" style="1" customWidth="1"/>
    <col min="13573" max="13573" width="6.625" style="1" bestFit="1" customWidth="1"/>
    <col min="13574" max="13574" width="10.125" style="1" customWidth="1"/>
    <col min="13575" max="13575" width="10.375" style="1" customWidth="1"/>
    <col min="13576" max="13576" width="6.125" style="1" customWidth="1"/>
    <col min="13577" max="13577" width="10.625" style="1" customWidth="1"/>
    <col min="13578" max="13578" width="6.125" style="1" customWidth="1"/>
    <col min="13579" max="13579" width="7.875" style="1" customWidth="1"/>
    <col min="13580" max="13820" width="9" style="1"/>
    <col min="13821" max="13821" width="7.125" style="1" bestFit="1" customWidth="1"/>
    <col min="13822" max="13822" width="18.125" style="1" customWidth="1"/>
    <col min="13823" max="13823" width="32.875" style="1" customWidth="1"/>
    <col min="13824" max="13824" width="4.125" style="1" customWidth="1"/>
    <col min="13825" max="13825" width="33.625" style="1" customWidth="1"/>
    <col min="13826" max="13826" width="4.125" style="1" customWidth="1"/>
    <col min="13827" max="13827" width="11.875" style="1" bestFit="1" customWidth="1"/>
    <col min="13828" max="13828" width="28.375" style="1" customWidth="1"/>
    <col min="13829" max="13829" width="6.625" style="1" bestFit="1" customWidth="1"/>
    <col min="13830" max="13830" width="10.125" style="1" customWidth="1"/>
    <col min="13831" max="13831" width="10.375" style="1" customWidth="1"/>
    <col min="13832" max="13832" width="6.125" style="1" customWidth="1"/>
    <col min="13833" max="13833" width="10.625" style="1" customWidth="1"/>
    <col min="13834" max="13834" width="6.125" style="1" customWidth="1"/>
    <col min="13835" max="13835" width="7.875" style="1" customWidth="1"/>
    <col min="13836" max="14076" width="9" style="1"/>
    <col min="14077" max="14077" width="7.125" style="1" bestFit="1" customWidth="1"/>
    <col min="14078" max="14078" width="18.125" style="1" customWidth="1"/>
    <col min="14079" max="14079" width="32.875" style="1" customWidth="1"/>
    <col min="14080" max="14080" width="4.125" style="1" customWidth="1"/>
    <col min="14081" max="14081" width="33.625" style="1" customWidth="1"/>
    <col min="14082" max="14082" width="4.125" style="1" customWidth="1"/>
    <col min="14083" max="14083" width="11.875" style="1" bestFit="1" customWidth="1"/>
    <col min="14084" max="14084" width="28.375" style="1" customWidth="1"/>
    <col min="14085" max="14085" width="6.625" style="1" bestFit="1" customWidth="1"/>
    <col min="14086" max="14086" width="10.125" style="1" customWidth="1"/>
    <col min="14087" max="14087" width="10.375" style="1" customWidth="1"/>
    <col min="14088" max="14088" width="6.125" style="1" customWidth="1"/>
    <col min="14089" max="14089" width="10.625" style="1" customWidth="1"/>
    <col min="14090" max="14090" width="6.125" style="1" customWidth="1"/>
    <col min="14091" max="14091" width="7.875" style="1" customWidth="1"/>
    <col min="14092" max="14332" width="9" style="1"/>
    <col min="14333" max="14333" width="7.125" style="1" bestFit="1" customWidth="1"/>
    <col min="14334" max="14334" width="18.125" style="1" customWidth="1"/>
    <col min="14335" max="14335" width="32.875" style="1" customWidth="1"/>
    <col min="14336" max="14336" width="4.125" style="1" customWidth="1"/>
    <col min="14337" max="14337" width="33.625" style="1" customWidth="1"/>
    <col min="14338" max="14338" width="4.125" style="1" customWidth="1"/>
    <col min="14339" max="14339" width="11.875" style="1" bestFit="1" customWidth="1"/>
    <col min="14340" max="14340" width="28.375" style="1" customWidth="1"/>
    <col min="14341" max="14341" width="6.625" style="1" bestFit="1" customWidth="1"/>
    <col min="14342" max="14342" width="10.125" style="1" customWidth="1"/>
    <col min="14343" max="14343" width="10.375" style="1" customWidth="1"/>
    <col min="14344" max="14344" width="6.125" style="1" customWidth="1"/>
    <col min="14345" max="14345" width="10.625" style="1" customWidth="1"/>
    <col min="14346" max="14346" width="6.125" style="1" customWidth="1"/>
    <col min="14347" max="14347" width="7.875" style="1" customWidth="1"/>
    <col min="14348" max="14588" width="9" style="1"/>
    <col min="14589" max="14589" width="7.125" style="1" bestFit="1" customWidth="1"/>
    <col min="14590" max="14590" width="18.125" style="1" customWidth="1"/>
    <col min="14591" max="14591" width="32.875" style="1" customWidth="1"/>
    <col min="14592" max="14592" width="4.125" style="1" customWidth="1"/>
    <col min="14593" max="14593" width="33.625" style="1" customWidth="1"/>
    <col min="14594" max="14594" width="4.125" style="1" customWidth="1"/>
    <col min="14595" max="14595" width="11.875" style="1" bestFit="1" customWidth="1"/>
    <col min="14596" max="14596" width="28.375" style="1" customWidth="1"/>
    <col min="14597" max="14597" width="6.625" style="1" bestFit="1" customWidth="1"/>
    <col min="14598" max="14598" width="10.125" style="1" customWidth="1"/>
    <col min="14599" max="14599" width="10.375" style="1" customWidth="1"/>
    <col min="14600" max="14600" width="6.125" style="1" customWidth="1"/>
    <col min="14601" max="14601" width="10.625" style="1" customWidth="1"/>
    <col min="14602" max="14602" width="6.125" style="1" customWidth="1"/>
    <col min="14603" max="14603" width="7.875" style="1" customWidth="1"/>
    <col min="14604" max="14844" width="9" style="1"/>
    <col min="14845" max="14845" width="7.125" style="1" bestFit="1" customWidth="1"/>
    <col min="14846" max="14846" width="18.125" style="1" customWidth="1"/>
    <col min="14847" max="14847" width="32.875" style="1" customWidth="1"/>
    <col min="14848" max="14848" width="4.125" style="1" customWidth="1"/>
    <col min="14849" max="14849" width="33.625" style="1" customWidth="1"/>
    <col min="14850" max="14850" width="4.125" style="1" customWidth="1"/>
    <col min="14851" max="14851" width="11.875" style="1" bestFit="1" customWidth="1"/>
    <col min="14852" max="14852" width="28.375" style="1" customWidth="1"/>
    <col min="14853" max="14853" width="6.625" style="1" bestFit="1" customWidth="1"/>
    <col min="14854" max="14854" width="10.125" style="1" customWidth="1"/>
    <col min="14855" max="14855" width="10.375" style="1" customWidth="1"/>
    <col min="14856" max="14856" width="6.125" style="1" customWidth="1"/>
    <col min="14857" max="14857" width="10.625" style="1" customWidth="1"/>
    <col min="14858" max="14858" width="6.125" style="1" customWidth="1"/>
    <col min="14859" max="14859" width="7.875" style="1" customWidth="1"/>
    <col min="14860" max="15100" width="9" style="1"/>
    <col min="15101" max="15101" width="7.125" style="1" bestFit="1" customWidth="1"/>
    <col min="15102" max="15102" width="18.125" style="1" customWidth="1"/>
    <col min="15103" max="15103" width="32.875" style="1" customWidth="1"/>
    <col min="15104" max="15104" width="4.125" style="1" customWidth="1"/>
    <col min="15105" max="15105" width="33.625" style="1" customWidth="1"/>
    <col min="15106" max="15106" width="4.125" style="1" customWidth="1"/>
    <col min="15107" max="15107" width="11.875" style="1" bestFit="1" customWidth="1"/>
    <col min="15108" max="15108" width="28.375" style="1" customWidth="1"/>
    <col min="15109" max="15109" width="6.625" style="1" bestFit="1" customWidth="1"/>
    <col min="15110" max="15110" width="10.125" style="1" customWidth="1"/>
    <col min="15111" max="15111" width="10.375" style="1" customWidth="1"/>
    <col min="15112" max="15112" width="6.125" style="1" customWidth="1"/>
    <col min="15113" max="15113" width="10.625" style="1" customWidth="1"/>
    <col min="15114" max="15114" width="6.125" style="1" customWidth="1"/>
    <col min="15115" max="15115" width="7.875" style="1" customWidth="1"/>
    <col min="15116" max="15356" width="9" style="1"/>
    <col min="15357" max="15357" width="7.125" style="1" bestFit="1" customWidth="1"/>
    <col min="15358" max="15358" width="18.125" style="1" customWidth="1"/>
    <col min="15359" max="15359" width="32.875" style="1" customWidth="1"/>
    <col min="15360" max="15360" width="4.125" style="1" customWidth="1"/>
    <col min="15361" max="15361" width="33.625" style="1" customWidth="1"/>
    <col min="15362" max="15362" width="4.125" style="1" customWidth="1"/>
    <col min="15363" max="15363" width="11.875" style="1" bestFit="1" customWidth="1"/>
    <col min="15364" max="15364" width="28.375" style="1" customWidth="1"/>
    <col min="15365" max="15365" width="6.625" style="1" bestFit="1" customWidth="1"/>
    <col min="15366" max="15366" width="10.125" style="1" customWidth="1"/>
    <col min="15367" max="15367" width="10.375" style="1" customWidth="1"/>
    <col min="15368" max="15368" width="6.125" style="1" customWidth="1"/>
    <col min="15369" max="15369" width="10.625" style="1" customWidth="1"/>
    <col min="15370" max="15370" width="6.125" style="1" customWidth="1"/>
    <col min="15371" max="15371" width="7.875" style="1" customWidth="1"/>
    <col min="15372" max="15612" width="9" style="1"/>
    <col min="15613" max="15613" width="7.125" style="1" bestFit="1" customWidth="1"/>
    <col min="15614" max="15614" width="18.125" style="1" customWidth="1"/>
    <col min="15615" max="15615" width="32.875" style="1" customWidth="1"/>
    <col min="15616" max="15616" width="4.125" style="1" customWidth="1"/>
    <col min="15617" max="15617" width="33.625" style="1" customWidth="1"/>
    <col min="15618" max="15618" width="4.125" style="1" customWidth="1"/>
    <col min="15619" max="15619" width="11.875" style="1" bestFit="1" customWidth="1"/>
    <col min="15620" max="15620" width="28.375" style="1" customWidth="1"/>
    <col min="15621" max="15621" width="6.625" style="1" bestFit="1" customWidth="1"/>
    <col min="15622" max="15622" width="10.125" style="1" customWidth="1"/>
    <col min="15623" max="15623" width="10.375" style="1" customWidth="1"/>
    <col min="15624" max="15624" width="6.125" style="1" customWidth="1"/>
    <col min="15625" max="15625" width="10.625" style="1" customWidth="1"/>
    <col min="15626" max="15626" width="6.125" style="1" customWidth="1"/>
    <col min="15627" max="15627" width="7.875" style="1" customWidth="1"/>
    <col min="15628" max="15868" width="9" style="1"/>
    <col min="15869" max="15869" width="7.125" style="1" bestFit="1" customWidth="1"/>
    <col min="15870" max="15870" width="18.125" style="1" customWidth="1"/>
    <col min="15871" max="15871" width="32.875" style="1" customWidth="1"/>
    <col min="15872" max="15872" width="4.125" style="1" customWidth="1"/>
    <col min="15873" max="15873" width="33.625" style="1" customWidth="1"/>
    <col min="15874" max="15874" width="4.125" style="1" customWidth="1"/>
    <col min="15875" max="15875" width="11.875" style="1" bestFit="1" customWidth="1"/>
    <col min="15876" max="15876" width="28.375" style="1" customWidth="1"/>
    <col min="15877" max="15877" width="6.625" style="1" bestFit="1" customWidth="1"/>
    <col min="15878" max="15878" width="10.125" style="1" customWidth="1"/>
    <col min="15879" max="15879" width="10.375" style="1" customWidth="1"/>
    <col min="15880" max="15880" width="6.125" style="1" customWidth="1"/>
    <col min="15881" max="15881" width="10.625" style="1" customWidth="1"/>
    <col min="15882" max="15882" width="6.125" style="1" customWidth="1"/>
    <col min="15883" max="15883" width="7.875" style="1" customWidth="1"/>
    <col min="15884" max="16124" width="9" style="1"/>
    <col min="16125" max="16125" width="7.125" style="1" bestFit="1" customWidth="1"/>
    <col min="16126" max="16126" width="18.125" style="1" customWidth="1"/>
    <col min="16127" max="16127" width="32.875" style="1" customWidth="1"/>
    <col min="16128" max="16128" width="4.125" style="1" customWidth="1"/>
    <col min="16129" max="16129" width="33.625" style="1" customWidth="1"/>
    <col min="16130" max="16130" width="4.125" style="1" customWidth="1"/>
    <col min="16131" max="16131" width="11.875" style="1" bestFit="1" customWidth="1"/>
    <col min="16132" max="16132" width="28.375" style="1" customWidth="1"/>
    <col min="16133" max="16133" width="6.625" style="1" bestFit="1" customWidth="1"/>
    <col min="16134" max="16134" width="10.125" style="1" customWidth="1"/>
    <col min="16135" max="16135" width="10.375" style="1" customWidth="1"/>
    <col min="16136" max="16136" width="6.125" style="1" customWidth="1"/>
    <col min="16137" max="16137" width="10.625" style="1" customWidth="1"/>
    <col min="16138" max="16138" width="6.125" style="1" customWidth="1"/>
    <col min="16139" max="16139" width="7.875" style="1" customWidth="1"/>
    <col min="16140" max="16384" width="9" style="1"/>
  </cols>
  <sheetData>
    <row r="1" spans="1:21" ht="46.5" customHeight="1" thickBot="1">
      <c r="A1" s="336" t="s">
        <v>410</v>
      </c>
      <c r="B1" s="337"/>
      <c r="C1" s="337"/>
      <c r="D1" s="337"/>
      <c r="E1" s="337"/>
      <c r="F1" s="337"/>
      <c r="G1" s="337"/>
      <c r="H1" s="337"/>
      <c r="I1" s="337"/>
      <c r="J1" s="192"/>
      <c r="K1" s="192"/>
      <c r="L1" s="192"/>
      <c r="M1" s="192"/>
      <c r="N1" s="192"/>
      <c r="O1" s="192"/>
      <c r="P1" s="193"/>
    </row>
    <row r="2" spans="1:21" ht="32.25" customHeight="1" thickBot="1">
      <c r="A2" s="110" t="s">
        <v>209</v>
      </c>
      <c r="B2" s="46" t="s">
        <v>208</v>
      </c>
      <c r="C2" s="367" t="s">
        <v>207</v>
      </c>
      <c r="D2" s="368"/>
      <c r="E2" s="367" t="s">
        <v>206</v>
      </c>
      <c r="F2" s="368"/>
      <c r="G2" s="45" t="s">
        <v>205</v>
      </c>
      <c r="H2" s="44" t="s">
        <v>204</v>
      </c>
      <c r="I2" s="208" t="s">
        <v>4</v>
      </c>
      <c r="J2" s="207" t="s">
        <v>203</v>
      </c>
      <c r="K2" s="111" t="s">
        <v>202</v>
      </c>
      <c r="L2" s="111" t="s">
        <v>201</v>
      </c>
      <c r="M2" s="111" t="s">
        <v>200</v>
      </c>
      <c r="N2" s="111" t="s">
        <v>199</v>
      </c>
      <c r="O2" s="112" t="s">
        <v>198</v>
      </c>
      <c r="P2" s="113" t="s">
        <v>197</v>
      </c>
    </row>
    <row r="3" spans="1:21" s="22" customFormat="1" ht="24.95" hidden="1" customHeight="1">
      <c r="A3" s="52">
        <v>45257</v>
      </c>
      <c r="B3" s="340" t="s">
        <v>290</v>
      </c>
      <c r="C3" s="131" t="s">
        <v>312</v>
      </c>
      <c r="D3" s="352" t="s">
        <v>16</v>
      </c>
      <c r="E3" s="131" t="s">
        <v>313</v>
      </c>
      <c r="F3" s="354" t="s">
        <v>45</v>
      </c>
      <c r="G3" s="356" t="s">
        <v>193</v>
      </c>
      <c r="H3" s="133" t="s">
        <v>192</v>
      </c>
      <c r="I3" s="358"/>
      <c r="J3" s="338">
        <v>5.0999999999999996</v>
      </c>
      <c r="K3" s="252">
        <v>2.5</v>
      </c>
      <c r="L3" s="252">
        <v>1.7</v>
      </c>
      <c r="M3" s="252">
        <v>2</v>
      </c>
      <c r="N3" s="252"/>
      <c r="O3" s="252"/>
      <c r="P3" s="250">
        <f>J3*70+K3*83+L3*25+N3*60+M3*45</f>
        <v>697</v>
      </c>
    </row>
    <row r="4" spans="1:21" s="22" customFormat="1" ht="24.95" hidden="1" customHeight="1" thickBot="1">
      <c r="A4" s="55" t="s">
        <v>42</v>
      </c>
      <c r="B4" s="341"/>
      <c r="C4" s="132" t="s">
        <v>314</v>
      </c>
      <c r="D4" s="353"/>
      <c r="E4" s="132" t="s">
        <v>315</v>
      </c>
      <c r="F4" s="355"/>
      <c r="G4" s="357"/>
      <c r="H4" s="123" t="s">
        <v>189</v>
      </c>
      <c r="I4" s="359"/>
      <c r="J4" s="339"/>
      <c r="K4" s="253"/>
      <c r="L4" s="253"/>
      <c r="M4" s="253"/>
      <c r="N4" s="253"/>
      <c r="O4" s="253"/>
      <c r="P4" s="251"/>
    </row>
    <row r="5" spans="1:21" s="22" customFormat="1" ht="24.95" hidden="1" customHeight="1">
      <c r="A5" s="52">
        <f>A3+1</f>
        <v>45258</v>
      </c>
      <c r="B5" s="353" t="s">
        <v>188</v>
      </c>
      <c r="C5" s="134" t="s">
        <v>316</v>
      </c>
      <c r="D5" s="354" t="s">
        <v>45</v>
      </c>
      <c r="E5" s="131" t="s">
        <v>186</v>
      </c>
      <c r="F5" s="354" t="s">
        <v>16</v>
      </c>
      <c r="G5" s="375" t="s">
        <v>185</v>
      </c>
      <c r="H5" s="131" t="s">
        <v>317</v>
      </c>
      <c r="I5" s="370" t="s">
        <v>183</v>
      </c>
      <c r="J5" s="338">
        <v>5</v>
      </c>
      <c r="K5" s="252">
        <v>2.5</v>
      </c>
      <c r="L5" s="252">
        <v>1.5</v>
      </c>
      <c r="M5" s="252">
        <v>3</v>
      </c>
      <c r="N5" s="252">
        <v>1</v>
      </c>
      <c r="O5" s="252"/>
      <c r="P5" s="250">
        <f>J5*70+K5*83+L5*25+N5*60+M5*45</f>
        <v>790</v>
      </c>
      <c r="Q5" s="30"/>
    </row>
    <row r="6" spans="1:21" s="22" customFormat="1" ht="24.95" hidden="1" customHeight="1">
      <c r="A6" s="52" t="s">
        <v>34</v>
      </c>
      <c r="B6" s="374"/>
      <c r="C6" s="135" t="s">
        <v>318</v>
      </c>
      <c r="D6" s="355"/>
      <c r="E6" s="132" t="s">
        <v>319</v>
      </c>
      <c r="F6" s="355"/>
      <c r="G6" s="376"/>
      <c r="H6" s="132" t="s">
        <v>320</v>
      </c>
      <c r="I6" s="377"/>
      <c r="J6" s="339"/>
      <c r="K6" s="253"/>
      <c r="L6" s="253"/>
      <c r="M6" s="253"/>
      <c r="N6" s="253"/>
      <c r="O6" s="253"/>
      <c r="P6" s="254"/>
      <c r="Q6" s="373"/>
    </row>
    <row r="7" spans="1:21" s="22" customFormat="1" ht="24.95" hidden="1" customHeight="1">
      <c r="A7" s="26">
        <f>A5+1</f>
        <v>45259</v>
      </c>
      <c r="B7" s="329" t="s">
        <v>179</v>
      </c>
      <c r="C7" s="127" t="s">
        <v>299</v>
      </c>
      <c r="D7" s="331" t="s">
        <v>16</v>
      </c>
      <c r="E7" s="118" t="s">
        <v>321</v>
      </c>
      <c r="F7" s="331" t="s">
        <v>176</v>
      </c>
      <c r="G7" s="319" t="s">
        <v>175</v>
      </c>
      <c r="H7" s="118" t="s">
        <v>302</v>
      </c>
      <c r="I7" s="378" t="s">
        <v>173</v>
      </c>
      <c r="J7" s="287">
        <v>5</v>
      </c>
      <c r="K7" s="255">
        <v>2.5</v>
      </c>
      <c r="L7" s="255">
        <v>1.5</v>
      </c>
      <c r="M7" s="255">
        <v>3</v>
      </c>
      <c r="N7" s="255">
        <v>1</v>
      </c>
      <c r="O7" s="255"/>
      <c r="P7" s="249">
        <f>J7*70+K7*83+L7*25+N7*60+M7*45+120</f>
        <v>910</v>
      </c>
      <c r="Q7" s="373"/>
    </row>
    <row r="8" spans="1:21" s="22" customFormat="1" ht="24.95" hidden="1" customHeight="1">
      <c r="A8" s="55" t="s">
        <v>23</v>
      </c>
      <c r="B8" s="330"/>
      <c r="C8" s="128" t="s">
        <v>322</v>
      </c>
      <c r="D8" s="332"/>
      <c r="E8" s="119" t="s">
        <v>321</v>
      </c>
      <c r="F8" s="332"/>
      <c r="G8" s="320"/>
      <c r="H8" s="119" t="s">
        <v>302</v>
      </c>
      <c r="I8" s="379"/>
      <c r="J8" s="288"/>
      <c r="K8" s="256"/>
      <c r="L8" s="256"/>
      <c r="M8" s="256"/>
      <c r="N8" s="256"/>
      <c r="O8" s="256"/>
      <c r="P8" s="254"/>
    </row>
    <row r="9" spans="1:21" s="22" customFormat="1" ht="24.95" hidden="1" customHeight="1">
      <c r="A9" s="115">
        <f>A7+1</f>
        <v>45260</v>
      </c>
      <c r="B9" s="323" t="s">
        <v>305</v>
      </c>
      <c r="C9" s="125" t="s">
        <v>323</v>
      </c>
      <c r="D9" s="342" t="s">
        <v>16</v>
      </c>
      <c r="E9" s="120" t="s">
        <v>307</v>
      </c>
      <c r="F9" s="342" t="s">
        <v>176</v>
      </c>
      <c r="G9" s="343" t="s">
        <v>185</v>
      </c>
      <c r="H9" s="120" t="s">
        <v>308</v>
      </c>
      <c r="I9" s="369"/>
      <c r="J9" s="333">
        <v>5</v>
      </c>
      <c r="K9" s="245">
        <v>2</v>
      </c>
      <c r="L9" s="283">
        <v>2</v>
      </c>
      <c r="M9" s="245">
        <v>2.5</v>
      </c>
      <c r="N9" s="244"/>
      <c r="O9" s="18"/>
      <c r="P9" s="246">
        <f>J9*70+K9*83+L9*25+N9*60+M9*45</f>
        <v>678.5</v>
      </c>
      <c r="Q9" s="1"/>
    </row>
    <row r="10" spans="1:21" s="22" customFormat="1" ht="24.95" hidden="1" customHeight="1" thickBot="1">
      <c r="A10" s="163" t="s">
        <v>14</v>
      </c>
      <c r="B10" s="371"/>
      <c r="C10" s="164" t="s">
        <v>324</v>
      </c>
      <c r="D10" s="342"/>
      <c r="E10" s="165" t="s">
        <v>310</v>
      </c>
      <c r="F10" s="342"/>
      <c r="G10" s="372"/>
      <c r="H10" s="165" t="s">
        <v>311</v>
      </c>
      <c r="I10" s="370"/>
      <c r="J10" s="334"/>
      <c r="K10" s="244"/>
      <c r="L10" s="283"/>
      <c r="M10" s="244"/>
      <c r="N10" s="283"/>
      <c r="O10" s="11"/>
      <c r="P10" s="249"/>
      <c r="R10" s="30"/>
    </row>
    <row r="11" spans="1:21" s="156" customFormat="1" ht="24.95" hidden="1" customHeight="1">
      <c r="A11" s="152">
        <f>A9+1</f>
        <v>45261</v>
      </c>
      <c r="B11" s="313" t="s">
        <v>267</v>
      </c>
      <c r="C11" s="166" t="s">
        <v>341</v>
      </c>
      <c r="D11" s="296" t="s">
        <v>7</v>
      </c>
      <c r="E11" s="188" t="s">
        <v>123</v>
      </c>
      <c r="F11" s="296" t="s">
        <v>223</v>
      </c>
      <c r="G11" s="317" t="s">
        <v>6</v>
      </c>
      <c r="H11" s="167" t="s">
        <v>325</v>
      </c>
      <c r="I11" s="385" t="s">
        <v>246</v>
      </c>
      <c r="J11" s="309">
        <v>5</v>
      </c>
      <c r="K11" s="247">
        <v>2</v>
      </c>
      <c r="L11" s="247">
        <v>1.8</v>
      </c>
      <c r="M11" s="247">
        <v>2.5</v>
      </c>
      <c r="N11" s="241">
        <v>1</v>
      </c>
      <c r="O11" s="153"/>
      <c r="P11" s="248">
        <f>J11*70+K11*83+L11*25+N11*60+M11*45</f>
        <v>733.5</v>
      </c>
      <c r="Q11" s="380"/>
      <c r="R11" s="158"/>
    </row>
    <row r="12" spans="1:21" s="156" customFormat="1" ht="24.95" hidden="1" customHeight="1">
      <c r="A12" s="145" t="s">
        <v>3</v>
      </c>
      <c r="B12" s="259"/>
      <c r="C12" s="184" t="s">
        <v>342</v>
      </c>
      <c r="D12" s="261"/>
      <c r="E12" s="184" t="s">
        <v>121</v>
      </c>
      <c r="F12" s="261"/>
      <c r="G12" s="263"/>
      <c r="H12" s="161" t="s">
        <v>326</v>
      </c>
      <c r="I12" s="386"/>
      <c r="J12" s="286"/>
      <c r="K12" s="237"/>
      <c r="L12" s="237"/>
      <c r="M12" s="237"/>
      <c r="N12" s="239"/>
      <c r="O12" s="151"/>
      <c r="P12" s="240"/>
      <c r="Q12" s="380"/>
    </row>
    <row r="13" spans="1:21" s="156" customFormat="1" ht="24.95" customHeight="1">
      <c r="A13" s="152">
        <v>45628</v>
      </c>
      <c r="B13" s="381" t="s">
        <v>242</v>
      </c>
      <c r="C13" s="179" t="s">
        <v>268</v>
      </c>
      <c r="D13" s="260" t="s">
        <v>59</v>
      </c>
      <c r="E13" s="191" t="s">
        <v>245</v>
      </c>
      <c r="F13" s="260" t="s">
        <v>7</v>
      </c>
      <c r="G13" s="382" t="s">
        <v>44</v>
      </c>
      <c r="H13" s="191" t="s">
        <v>363</v>
      </c>
      <c r="I13" s="383"/>
      <c r="J13" s="308">
        <v>4.8</v>
      </c>
      <c r="K13" s="232">
        <v>2.2000000000000002</v>
      </c>
      <c r="L13" s="247">
        <v>2</v>
      </c>
      <c r="M13" s="232">
        <v>2.5</v>
      </c>
      <c r="N13" s="238"/>
      <c r="O13" s="150"/>
      <c r="P13" s="234">
        <f>J13*70+K13*83+L13*25+N13*60+M13*45</f>
        <v>681.1</v>
      </c>
      <c r="R13" s="304"/>
    </row>
    <row r="14" spans="1:21" s="156" customFormat="1" ht="24.95" customHeight="1">
      <c r="A14" s="154" t="s">
        <v>42</v>
      </c>
      <c r="B14" s="273"/>
      <c r="C14" s="157" t="s">
        <v>269</v>
      </c>
      <c r="D14" s="274"/>
      <c r="E14" s="183" t="s">
        <v>272</v>
      </c>
      <c r="F14" s="260"/>
      <c r="G14" s="298"/>
      <c r="H14" s="183" t="s">
        <v>364</v>
      </c>
      <c r="I14" s="384"/>
      <c r="J14" s="285"/>
      <c r="K14" s="235"/>
      <c r="L14" s="235"/>
      <c r="M14" s="235"/>
      <c r="N14" s="232"/>
      <c r="O14" s="148"/>
      <c r="P14" s="236"/>
      <c r="Q14" s="147"/>
      <c r="R14" s="304"/>
    </row>
    <row r="15" spans="1:21" s="156" customFormat="1" ht="24.95" customHeight="1">
      <c r="A15" s="142">
        <f>A13+1</f>
        <v>45629</v>
      </c>
      <c r="B15" s="272" t="s">
        <v>149</v>
      </c>
      <c r="C15" s="175" t="s">
        <v>270</v>
      </c>
      <c r="D15" s="260" t="s">
        <v>147</v>
      </c>
      <c r="E15" s="209" t="s">
        <v>475</v>
      </c>
      <c r="F15" s="303" t="s">
        <v>76</v>
      </c>
      <c r="G15" s="262" t="s">
        <v>6</v>
      </c>
      <c r="H15" s="191" t="s">
        <v>131</v>
      </c>
      <c r="I15" s="350" t="s">
        <v>246</v>
      </c>
      <c r="J15" s="285">
        <v>4.5</v>
      </c>
      <c r="K15" s="235">
        <v>2</v>
      </c>
      <c r="L15" s="231">
        <v>2</v>
      </c>
      <c r="M15" s="235">
        <v>2</v>
      </c>
      <c r="N15" s="231">
        <v>1</v>
      </c>
      <c r="O15" s="146"/>
      <c r="P15" s="236">
        <f>J15*70+K15*83+L15*25+N15*60+M15*45</f>
        <v>681</v>
      </c>
      <c r="T15" s="155"/>
    </row>
    <row r="16" spans="1:21" s="156" customFormat="1" ht="24.95" customHeight="1">
      <c r="A16" s="143" t="s">
        <v>34</v>
      </c>
      <c r="B16" s="273"/>
      <c r="C16" s="183" t="s">
        <v>271</v>
      </c>
      <c r="D16" s="274"/>
      <c r="E16" s="210" t="s">
        <v>355</v>
      </c>
      <c r="F16" s="274"/>
      <c r="G16" s="284"/>
      <c r="H16" s="187" t="s">
        <v>228</v>
      </c>
      <c r="I16" s="350"/>
      <c r="J16" s="285"/>
      <c r="K16" s="235"/>
      <c r="L16" s="232"/>
      <c r="M16" s="235"/>
      <c r="N16" s="232"/>
      <c r="O16" s="148"/>
      <c r="P16" s="236"/>
      <c r="Q16" s="373"/>
      <c r="R16" s="155"/>
      <c r="T16" s="155"/>
      <c r="U16" s="155"/>
    </row>
    <row r="17" spans="1:21" s="22" customFormat="1" ht="24.95" customHeight="1">
      <c r="A17" s="116">
        <f>A15+1</f>
        <v>45630</v>
      </c>
      <c r="B17" s="266" t="s">
        <v>30</v>
      </c>
      <c r="C17" s="176" t="s">
        <v>248</v>
      </c>
      <c r="D17" s="307" t="s">
        <v>141</v>
      </c>
      <c r="E17" s="190" t="s">
        <v>273</v>
      </c>
      <c r="F17" s="307" t="s">
        <v>76</v>
      </c>
      <c r="G17" s="270" t="s">
        <v>26</v>
      </c>
      <c r="H17" s="190" t="s">
        <v>274</v>
      </c>
      <c r="I17" s="387" t="s">
        <v>250</v>
      </c>
      <c r="J17" s="335">
        <v>4.5</v>
      </c>
      <c r="K17" s="243">
        <v>2</v>
      </c>
      <c r="L17" s="243">
        <v>2</v>
      </c>
      <c r="M17" s="243">
        <v>2</v>
      </c>
      <c r="N17" s="244"/>
      <c r="O17" s="244">
        <v>1</v>
      </c>
      <c r="P17" s="246">
        <f>J17*70+K17*83+L17*25+N17*60+M17*45+120</f>
        <v>741</v>
      </c>
      <c r="Q17" s="373"/>
      <c r="R17" s="36"/>
      <c r="T17" s="30"/>
      <c r="U17" s="36"/>
    </row>
    <row r="18" spans="1:21" s="22" customFormat="1" ht="24.95" customHeight="1">
      <c r="A18" s="117" t="s">
        <v>23</v>
      </c>
      <c r="B18" s="267"/>
      <c r="C18" s="189" t="s">
        <v>275</v>
      </c>
      <c r="D18" s="269"/>
      <c r="E18" s="189" t="s">
        <v>276</v>
      </c>
      <c r="F18" s="269"/>
      <c r="G18" s="270"/>
      <c r="H18" s="189" t="s">
        <v>277</v>
      </c>
      <c r="I18" s="387"/>
      <c r="J18" s="335"/>
      <c r="K18" s="243"/>
      <c r="L18" s="243"/>
      <c r="M18" s="243"/>
      <c r="N18" s="245"/>
      <c r="O18" s="245"/>
      <c r="P18" s="246"/>
      <c r="T18" s="30"/>
    </row>
    <row r="19" spans="1:21" s="156" customFormat="1" ht="24.95" customHeight="1">
      <c r="A19" s="142">
        <f>A17+1</f>
        <v>45631</v>
      </c>
      <c r="B19" s="272" t="s">
        <v>38</v>
      </c>
      <c r="C19" s="177" t="s">
        <v>343</v>
      </c>
      <c r="D19" s="305" t="s">
        <v>223</v>
      </c>
      <c r="E19" s="191" t="s">
        <v>153</v>
      </c>
      <c r="F19" s="303" t="s">
        <v>7</v>
      </c>
      <c r="G19" s="262" t="s">
        <v>6</v>
      </c>
      <c r="H19" s="186" t="s">
        <v>109</v>
      </c>
      <c r="I19" s="350"/>
      <c r="J19" s="308">
        <v>5.2</v>
      </c>
      <c r="K19" s="232">
        <v>2</v>
      </c>
      <c r="L19" s="243">
        <v>2</v>
      </c>
      <c r="M19" s="232">
        <v>2.5</v>
      </c>
      <c r="N19" s="231"/>
      <c r="O19" s="146"/>
      <c r="P19" s="236">
        <f>J19*70+K19*83+L19*25+N19*60+M19*45</f>
        <v>692.5</v>
      </c>
      <c r="Q19" s="147"/>
      <c r="R19" s="155"/>
      <c r="T19" s="155"/>
      <c r="U19" s="155"/>
    </row>
    <row r="20" spans="1:21" s="156" customFormat="1" ht="24.95" customHeight="1">
      <c r="A20" s="143" t="s">
        <v>14</v>
      </c>
      <c r="B20" s="273"/>
      <c r="C20" s="185" t="s">
        <v>344</v>
      </c>
      <c r="D20" s="306"/>
      <c r="E20" s="201" t="s">
        <v>459</v>
      </c>
      <c r="F20" s="274"/>
      <c r="G20" s="284"/>
      <c r="H20" s="183" t="s">
        <v>231</v>
      </c>
      <c r="I20" s="350"/>
      <c r="J20" s="285"/>
      <c r="K20" s="235"/>
      <c r="L20" s="243"/>
      <c r="M20" s="235"/>
      <c r="N20" s="232"/>
      <c r="O20" s="148"/>
      <c r="P20" s="236"/>
      <c r="R20" s="158"/>
      <c r="S20" s="147"/>
      <c r="T20" s="147"/>
      <c r="U20" s="158"/>
    </row>
    <row r="21" spans="1:21" s="156" customFormat="1" ht="24.95" customHeight="1">
      <c r="A21" s="144">
        <f>A19+1</f>
        <v>45632</v>
      </c>
      <c r="B21" s="302" t="s">
        <v>252</v>
      </c>
      <c r="C21" s="202" t="s">
        <v>345</v>
      </c>
      <c r="D21" s="303" t="s">
        <v>27</v>
      </c>
      <c r="E21" s="186" t="s">
        <v>132</v>
      </c>
      <c r="F21" s="303" t="s">
        <v>59</v>
      </c>
      <c r="G21" s="284" t="s">
        <v>6</v>
      </c>
      <c r="H21" s="186" t="s">
        <v>374</v>
      </c>
      <c r="I21" s="350" t="s">
        <v>246</v>
      </c>
      <c r="J21" s="285">
        <v>5.2</v>
      </c>
      <c r="K21" s="235">
        <v>2</v>
      </c>
      <c r="L21" s="243">
        <v>2</v>
      </c>
      <c r="M21" s="235">
        <v>2.5</v>
      </c>
      <c r="N21" s="231">
        <v>1</v>
      </c>
      <c r="O21" s="150"/>
      <c r="P21" s="234">
        <f>J21*70+K21*83+L21*25+N21*60+M21*45</f>
        <v>752.5</v>
      </c>
      <c r="Q21" s="380"/>
      <c r="S21" s="147"/>
      <c r="T21" s="147"/>
    </row>
    <row r="22" spans="1:21" s="156" customFormat="1" ht="24.95" customHeight="1" thickBot="1">
      <c r="A22" s="145" t="s">
        <v>3</v>
      </c>
      <c r="B22" s="259"/>
      <c r="C22" s="184" t="s">
        <v>346</v>
      </c>
      <c r="D22" s="261"/>
      <c r="E22" s="184" t="s">
        <v>128</v>
      </c>
      <c r="F22" s="261"/>
      <c r="G22" s="263"/>
      <c r="H22" s="184" t="s">
        <v>373</v>
      </c>
      <c r="I22" s="351"/>
      <c r="J22" s="286"/>
      <c r="K22" s="237"/>
      <c r="L22" s="428"/>
      <c r="M22" s="237"/>
      <c r="N22" s="239"/>
      <c r="O22" s="151"/>
      <c r="P22" s="240"/>
      <c r="Q22" s="380"/>
      <c r="R22" s="155"/>
      <c r="S22" s="147"/>
      <c r="T22" s="147"/>
      <c r="U22" s="155"/>
    </row>
    <row r="23" spans="1:21" s="156" customFormat="1" ht="24.95" customHeight="1">
      <c r="A23" s="152">
        <f>A21+3</f>
        <v>45635</v>
      </c>
      <c r="B23" s="295" t="s">
        <v>253</v>
      </c>
      <c r="C23" s="174" t="s">
        <v>278</v>
      </c>
      <c r="D23" s="296" t="s">
        <v>59</v>
      </c>
      <c r="E23" s="203" t="s">
        <v>427</v>
      </c>
      <c r="F23" s="296" t="s">
        <v>7</v>
      </c>
      <c r="G23" s="297" t="s">
        <v>44</v>
      </c>
      <c r="H23" s="188" t="s">
        <v>254</v>
      </c>
      <c r="I23" s="388"/>
      <c r="J23" s="309">
        <v>5.2</v>
      </c>
      <c r="K23" s="247">
        <v>2</v>
      </c>
      <c r="L23" s="245">
        <v>2</v>
      </c>
      <c r="M23" s="247">
        <v>2.5</v>
      </c>
      <c r="N23" s="241"/>
      <c r="O23" s="153"/>
      <c r="P23" s="248">
        <f>J23*70+K23*83+L23*25+N23*60+M23*45</f>
        <v>692.5</v>
      </c>
      <c r="S23" s="147"/>
      <c r="T23" s="147"/>
      <c r="U23" s="158"/>
    </row>
    <row r="24" spans="1:21" s="156" customFormat="1" ht="24.95" customHeight="1">
      <c r="A24" s="154" t="s">
        <v>42</v>
      </c>
      <c r="B24" s="273"/>
      <c r="C24" s="157" t="s">
        <v>279</v>
      </c>
      <c r="D24" s="274"/>
      <c r="E24" s="183" t="s">
        <v>428</v>
      </c>
      <c r="F24" s="260"/>
      <c r="G24" s="298"/>
      <c r="H24" s="183" t="s">
        <v>256</v>
      </c>
      <c r="I24" s="384"/>
      <c r="J24" s="285"/>
      <c r="K24" s="235"/>
      <c r="L24" s="243"/>
      <c r="M24" s="235"/>
      <c r="N24" s="232"/>
      <c r="O24" s="148"/>
      <c r="P24" s="236"/>
      <c r="S24" s="147"/>
      <c r="T24" s="147"/>
    </row>
    <row r="25" spans="1:21" s="156" customFormat="1" ht="24.95" customHeight="1">
      <c r="A25" s="142">
        <f>A23+1</f>
        <v>45636</v>
      </c>
      <c r="B25" s="272" t="s">
        <v>226</v>
      </c>
      <c r="C25" s="177" t="s">
        <v>232</v>
      </c>
      <c r="D25" s="260" t="s">
        <v>59</v>
      </c>
      <c r="E25" s="191" t="s">
        <v>230</v>
      </c>
      <c r="F25" s="303" t="s">
        <v>9</v>
      </c>
      <c r="G25" s="262" t="s">
        <v>6</v>
      </c>
      <c r="H25" s="186" t="s">
        <v>145</v>
      </c>
      <c r="I25" s="350" t="s">
        <v>246</v>
      </c>
      <c r="J25" s="285">
        <v>5</v>
      </c>
      <c r="K25" s="235">
        <v>2</v>
      </c>
      <c r="L25" s="243">
        <v>2</v>
      </c>
      <c r="M25" s="235">
        <v>2.5</v>
      </c>
      <c r="N25" s="231">
        <v>1</v>
      </c>
      <c r="O25" s="146"/>
      <c r="P25" s="236">
        <f>J25*70+K25*83+L25*25+N25*60+M25*45</f>
        <v>738.5</v>
      </c>
      <c r="R25" s="304"/>
      <c r="S25" s="147"/>
      <c r="T25" s="147"/>
    </row>
    <row r="26" spans="1:21" s="156" customFormat="1" ht="24.95" customHeight="1">
      <c r="A26" s="143" t="s">
        <v>34</v>
      </c>
      <c r="B26" s="273"/>
      <c r="C26" s="185" t="s">
        <v>233</v>
      </c>
      <c r="D26" s="274"/>
      <c r="E26" s="183" t="s">
        <v>229</v>
      </c>
      <c r="F26" s="274"/>
      <c r="G26" s="284"/>
      <c r="H26" s="183" t="s">
        <v>227</v>
      </c>
      <c r="I26" s="350"/>
      <c r="J26" s="285"/>
      <c r="K26" s="235"/>
      <c r="L26" s="243"/>
      <c r="M26" s="235"/>
      <c r="N26" s="232"/>
      <c r="O26" s="148"/>
      <c r="P26" s="236"/>
      <c r="Q26" s="373"/>
      <c r="R26" s="304"/>
    </row>
    <row r="27" spans="1:21" s="22" customFormat="1" ht="24.95" customHeight="1">
      <c r="A27" s="116">
        <f>A25+1</f>
        <v>45637</v>
      </c>
      <c r="B27" s="266" t="s">
        <v>30</v>
      </c>
      <c r="C27" s="176" t="s">
        <v>259</v>
      </c>
      <c r="D27" s="307" t="s">
        <v>7</v>
      </c>
      <c r="E27" s="190" t="s">
        <v>282</v>
      </c>
      <c r="F27" s="307" t="s">
        <v>74</v>
      </c>
      <c r="G27" s="270" t="s">
        <v>26</v>
      </c>
      <c r="H27" s="190" t="s">
        <v>308</v>
      </c>
      <c r="I27" s="387" t="s">
        <v>250</v>
      </c>
      <c r="J27" s="335">
        <v>4</v>
      </c>
      <c r="K27" s="243">
        <v>2</v>
      </c>
      <c r="L27" s="243">
        <v>2</v>
      </c>
      <c r="M27" s="243">
        <v>3</v>
      </c>
      <c r="N27" s="244"/>
      <c r="O27" s="244">
        <v>1</v>
      </c>
      <c r="P27" s="246">
        <f>J27*70+K27*83+L27*25+N27*60+M27*45+120</f>
        <v>751</v>
      </c>
      <c r="Q27" s="373"/>
      <c r="R27" s="311"/>
    </row>
    <row r="28" spans="1:21" s="22" customFormat="1" ht="24.95" customHeight="1">
      <c r="A28" s="117" t="s">
        <v>23</v>
      </c>
      <c r="B28" s="267"/>
      <c r="C28" s="189" t="s">
        <v>402</v>
      </c>
      <c r="D28" s="269"/>
      <c r="E28" s="189" t="s">
        <v>283</v>
      </c>
      <c r="F28" s="269"/>
      <c r="G28" s="270"/>
      <c r="H28" s="189" t="s">
        <v>365</v>
      </c>
      <c r="I28" s="387"/>
      <c r="J28" s="335"/>
      <c r="K28" s="243"/>
      <c r="L28" s="243"/>
      <c r="M28" s="243"/>
      <c r="N28" s="245"/>
      <c r="O28" s="245"/>
      <c r="P28" s="246"/>
      <c r="Q28" s="30"/>
      <c r="R28" s="311"/>
    </row>
    <row r="29" spans="1:21" s="156" customFormat="1" ht="24.95" customHeight="1">
      <c r="A29" s="142">
        <f>A27+1</f>
        <v>45638</v>
      </c>
      <c r="B29" s="272" t="s">
        <v>38</v>
      </c>
      <c r="C29" s="175" t="s">
        <v>280</v>
      </c>
      <c r="D29" s="305" t="s">
        <v>28</v>
      </c>
      <c r="E29" s="186" t="s">
        <v>377</v>
      </c>
      <c r="F29" s="303" t="s">
        <v>7</v>
      </c>
      <c r="G29" s="262" t="s">
        <v>6</v>
      </c>
      <c r="H29" s="191" t="s">
        <v>350</v>
      </c>
      <c r="I29" s="350"/>
      <c r="J29" s="310">
        <v>4.5999999999999996</v>
      </c>
      <c r="K29" s="235">
        <v>2.5</v>
      </c>
      <c r="L29" s="243">
        <v>2</v>
      </c>
      <c r="M29" s="235">
        <v>3</v>
      </c>
      <c r="N29" s="231"/>
      <c r="O29" s="146"/>
      <c r="P29" s="236">
        <f>J29*70+K29*83+L29*25+N29*60+M29*45</f>
        <v>714.5</v>
      </c>
    </row>
    <row r="30" spans="1:21" s="156" customFormat="1" ht="24.95" customHeight="1">
      <c r="A30" s="143" t="s">
        <v>14</v>
      </c>
      <c r="B30" s="273"/>
      <c r="C30" s="183" t="s">
        <v>281</v>
      </c>
      <c r="D30" s="306"/>
      <c r="E30" s="183" t="s">
        <v>376</v>
      </c>
      <c r="F30" s="274"/>
      <c r="G30" s="284"/>
      <c r="H30" s="187" t="s">
        <v>351</v>
      </c>
      <c r="I30" s="350"/>
      <c r="J30" s="308"/>
      <c r="K30" s="235"/>
      <c r="L30" s="243"/>
      <c r="M30" s="235"/>
      <c r="N30" s="232"/>
      <c r="O30" s="148"/>
      <c r="P30" s="236"/>
    </row>
    <row r="31" spans="1:21" s="156" customFormat="1" ht="24.95" customHeight="1">
      <c r="A31" s="144">
        <f>A29+1</f>
        <v>45639</v>
      </c>
      <c r="B31" s="302" t="s">
        <v>92</v>
      </c>
      <c r="C31" s="175" t="s">
        <v>382</v>
      </c>
      <c r="D31" s="303" t="s">
        <v>28</v>
      </c>
      <c r="E31" s="191" t="s">
        <v>469</v>
      </c>
      <c r="F31" s="303" t="s">
        <v>59</v>
      </c>
      <c r="G31" s="284" t="s">
        <v>6</v>
      </c>
      <c r="H31" s="186" t="s">
        <v>89</v>
      </c>
      <c r="I31" s="350" t="s">
        <v>246</v>
      </c>
      <c r="J31" s="308">
        <v>5</v>
      </c>
      <c r="K31" s="235">
        <v>2.1</v>
      </c>
      <c r="L31" s="243">
        <v>2</v>
      </c>
      <c r="M31" s="235">
        <v>2.5</v>
      </c>
      <c r="N31" s="231">
        <v>1</v>
      </c>
      <c r="O31" s="150"/>
      <c r="P31" s="234">
        <f>J31*70+K31*83+L31*25+N31*60+M31*45</f>
        <v>746.8</v>
      </c>
    </row>
    <row r="32" spans="1:21" s="156" customFormat="1" ht="24.95" customHeight="1" thickBot="1">
      <c r="A32" s="145" t="s">
        <v>3</v>
      </c>
      <c r="B32" s="259"/>
      <c r="C32" s="184" t="s">
        <v>412</v>
      </c>
      <c r="D32" s="261"/>
      <c r="E32" s="184" t="s">
        <v>470</v>
      </c>
      <c r="F32" s="261"/>
      <c r="G32" s="263"/>
      <c r="H32" s="184" t="s">
        <v>86</v>
      </c>
      <c r="I32" s="351"/>
      <c r="J32" s="285"/>
      <c r="K32" s="235"/>
      <c r="L32" s="244"/>
      <c r="M32" s="235"/>
      <c r="N32" s="232"/>
      <c r="O32" s="148"/>
      <c r="P32" s="236"/>
    </row>
    <row r="33" spans="1:16" s="147" customFormat="1" ht="24.95" customHeight="1">
      <c r="A33" s="152">
        <f>A31+3</f>
        <v>45642</v>
      </c>
      <c r="B33" s="295" t="s">
        <v>388</v>
      </c>
      <c r="C33" s="174" t="s">
        <v>284</v>
      </c>
      <c r="D33" s="296" t="s">
        <v>28</v>
      </c>
      <c r="E33" s="191" t="s">
        <v>263</v>
      </c>
      <c r="F33" s="296" t="s">
        <v>7</v>
      </c>
      <c r="G33" s="297" t="s">
        <v>44</v>
      </c>
      <c r="H33" s="188" t="s">
        <v>261</v>
      </c>
      <c r="I33" s="388"/>
      <c r="J33" s="309">
        <v>4.9000000000000004</v>
      </c>
      <c r="K33" s="247">
        <v>2</v>
      </c>
      <c r="L33" s="434">
        <v>2</v>
      </c>
      <c r="M33" s="247">
        <v>2.6</v>
      </c>
      <c r="N33" s="241"/>
      <c r="O33" s="153"/>
      <c r="P33" s="248">
        <f>J33*70+K33*83+L33*25+N33*60+M33*45</f>
        <v>676</v>
      </c>
    </row>
    <row r="34" spans="1:16" s="147" customFormat="1" ht="24.95" customHeight="1">
      <c r="A34" s="154" t="s">
        <v>42</v>
      </c>
      <c r="B34" s="273"/>
      <c r="C34" s="157" t="s">
        <v>285</v>
      </c>
      <c r="D34" s="274"/>
      <c r="E34" s="183" t="s">
        <v>383</v>
      </c>
      <c r="F34" s="260"/>
      <c r="G34" s="298"/>
      <c r="H34" s="183" t="s">
        <v>262</v>
      </c>
      <c r="I34" s="384"/>
      <c r="J34" s="310"/>
      <c r="K34" s="231"/>
      <c r="L34" s="243"/>
      <c r="M34" s="231"/>
      <c r="N34" s="232"/>
      <c r="O34" s="148"/>
      <c r="P34" s="236"/>
    </row>
    <row r="35" spans="1:16" s="147" customFormat="1" ht="24.95" customHeight="1">
      <c r="A35" s="142">
        <f>A33+1</f>
        <v>45643</v>
      </c>
      <c r="B35" s="360" t="s">
        <v>78</v>
      </c>
      <c r="C35" s="202" t="s">
        <v>235</v>
      </c>
      <c r="D35" s="362" t="s">
        <v>223</v>
      </c>
      <c r="E35" s="204" t="s">
        <v>438</v>
      </c>
      <c r="F35" s="364" t="s">
        <v>16</v>
      </c>
      <c r="G35" s="365" t="s">
        <v>6</v>
      </c>
      <c r="H35" s="205" t="s">
        <v>73</v>
      </c>
      <c r="I35" s="350" t="s">
        <v>246</v>
      </c>
      <c r="J35" s="285">
        <v>5.0999999999999996</v>
      </c>
      <c r="K35" s="235">
        <v>2</v>
      </c>
      <c r="L35" s="243">
        <v>2</v>
      </c>
      <c r="M35" s="235">
        <v>2.5</v>
      </c>
      <c r="N35" s="231">
        <v>1</v>
      </c>
      <c r="O35" s="146"/>
      <c r="P35" s="236">
        <f>J35*70+K35*83+L35*25+N35*60+M35*45</f>
        <v>745.5</v>
      </c>
    </row>
    <row r="36" spans="1:16" s="147" customFormat="1" ht="24.95" customHeight="1">
      <c r="A36" s="143" t="s">
        <v>34</v>
      </c>
      <c r="B36" s="361"/>
      <c r="C36" s="201" t="s">
        <v>236</v>
      </c>
      <c r="D36" s="363"/>
      <c r="E36" s="206" t="s">
        <v>458</v>
      </c>
      <c r="F36" s="363"/>
      <c r="G36" s="366"/>
      <c r="H36" s="201" t="s">
        <v>289</v>
      </c>
      <c r="I36" s="350"/>
      <c r="J36" s="285"/>
      <c r="K36" s="235"/>
      <c r="L36" s="243"/>
      <c r="M36" s="235"/>
      <c r="N36" s="232"/>
      <c r="O36" s="148"/>
      <c r="P36" s="236"/>
    </row>
    <row r="37" spans="1:16" ht="24.95" customHeight="1">
      <c r="A37" s="116">
        <f>A35+1</f>
        <v>45644</v>
      </c>
      <c r="B37" s="266" t="s">
        <v>30</v>
      </c>
      <c r="C37" s="176" t="s">
        <v>392</v>
      </c>
      <c r="D37" s="307" t="s">
        <v>45</v>
      </c>
      <c r="E37" s="190" t="s">
        <v>287</v>
      </c>
      <c r="F37" s="307" t="s">
        <v>74</v>
      </c>
      <c r="G37" s="270" t="s">
        <v>26</v>
      </c>
      <c r="H37" s="190" t="s">
        <v>389</v>
      </c>
      <c r="I37" s="389" t="s">
        <v>250</v>
      </c>
      <c r="J37" s="335">
        <v>5</v>
      </c>
      <c r="K37" s="243">
        <v>2</v>
      </c>
      <c r="L37" s="243">
        <v>2</v>
      </c>
      <c r="M37" s="243">
        <v>2.5</v>
      </c>
      <c r="N37" s="244"/>
      <c r="O37" s="244">
        <v>1</v>
      </c>
      <c r="P37" s="246">
        <f>J37*70+K37*83+L37*25+N37*60+M37*45+120</f>
        <v>798.5</v>
      </c>
    </row>
    <row r="38" spans="1:16" ht="24.95" customHeight="1">
      <c r="A38" s="117" t="s">
        <v>23</v>
      </c>
      <c r="B38" s="267"/>
      <c r="C38" s="189" t="s">
        <v>396</v>
      </c>
      <c r="D38" s="269"/>
      <c r="E38" s="189" t="s">
        <v>288</v>
      </c>
      <c r="F38" s="269"/>
      <c r="G38" s="270"/>
      <c r="H38" s="189" t="s">
        <v>390</v>
      </c>
      <c r="I38" s="390"/>
      <c r="J38" s="335"/>
      <c r="K38" s="243"/>
      <c r="L38" s="243"/>
      <c r="M38" s="243"/>
      <c r="N38" s="245"/>
      <c r="O38" s="245"/>
      <c r="P38" s="246"/>
    </row>
    <row r="39" spans="1:16" s="147" customFormat="1" ht="24.95" customHeight="1">
      <c r="A39" s="142">
        <f>A37+1</f>
        <v>45645</v>
      </c>
      <c r="B39" s="272" t="s">
        <v>265</v>
      </c>
      <c r="C39" s="177" t="s">
        <v>238</v>
      </c>
      <c r="D39" s="305" t="s">
        <v>27</v>
      </c>
      <c r="E39" s="191" t="s">
        <v>348</v>
      </c>
      <c r="F39" s="303" t="s">
        <v>7</v>
      </c>
      <c r="G39" s="262" t="s">
        <v>6</v>
      </c>
      <c r="H39" s="191" t="s">
        <v>234</v>
      </c>
      <c r="I39" s="350" t="s">
        <v>403</v>
      </c>
      <c r="J39" s="310">
        <v>5</v>
      </c>
      <c r="K39" s="235">
        <v>2.5</v>
      </c>
      <c r="L39" s="243">
        <v>2</v>
      </c>
      <c r="M39" s="235">
        <v>2.5</v>
      </c>
      <c r="N39" s="231"/>
      <c r="O39" s="150"/>
      <c r="P39" s="234">
        <f>J39*70+K39*83+L39*25+N39*60+M39*45</f>
        <v>720</v>
      </c>
    </row>
    <row r="40" spans="1:16" s="147" customFormat="1" ht="24.95" customHeight="1">
      <c r="A40" s="143" t="s">
        <v>14</v>
      </c>
      <c r="B40" s="273"/>
      <c r="C40" s="185" t="s">
        <v>400</v>
      </c>
      <c r="D40" s="306"/>
      <c r="E40" s="183" t="s">
        <v>401</v>
      </c>
      <c r="F40" s="274"/>
      <c r="G40" s="284"/>
      <c r="H40" s="187" t="s">
        <v>347</v>
      </c>
      <c r="I40" s="350"/>
      <c r="J40" s="308"/>
      <c r="K40" s="235"/>
      <c r="L40" s="243"/>
      <c r="M40" s="235"/>
      <c r="N40" s="232"/>
      <c r="O40" s="148"/>
      <c r="P40" s="236"/>
    </row>
    <row r="41" spans="1:16" s="147" customFormat="1" ht="24.95" customHeight="1">
      <c r="A41" s="144">
        <f>A39+1</f>
        <v>45646</v>
      </c>
      <c r="B41" s="302" t="s">
        <v>10</v>
      </c>
      <c r="C41" s="175" t="s">
        <v>443</v>
      </c>
      <c r="D41" s="303" t="s">
        <v>59</v>
      </c>
      <c r="E41" s="186" t="s">
        <v>467</v>
      </c>
      <c r="F41" s="303" t="s">
        <v>223</v>
      </c>
      <c r="G41" s="284" t="s">
        <v>6</v>
      </c>
      <c r="H41" s="186" t="s">
        <v>327</v>
      </c>
      <c r="I41" s="350" t="s">
        <v>246</v>
      </c>
      <c r="J41" s="308">
        <v>5</v>
      </c>
      <c r="K41" s="232">
        <v>2</v>
      </c>
      <c r="L41" s="243">
        <v>2</v>
      </c>
      <c r="M41" s="232">
        <v>2.7</v>
      </c>
      <c r="N41" s="238">
        <v>1</v>
      </c>
      <c r="O41" s="150"/>
      <c r="P41" s="234">
        <f>J41*70+K41*83+L41*25+N41*60+M41*45</f>
        <v>747.5</v>
      </c>
    </row>
    <row r="42" spans="1:16" s="147" customFormat="1" ht="24.95" customHeight="1" thickBot="1">
      <c r="A42" s="145" t="s">
        <v>3</v>
      </c>
      <c r="B42" s="259"/>
      <c r="C42" s="184" t="s">
        <v>237</v>
      </c>
      <c r="D42" s="261"/>
      <c r="E42" s="184" t="s">
        <v>468</v>
      </c>
      <c r="F42" s="261"/>
      <c r="G42" s="263"/>
      <c r="H42" s="184" t="s">
        <v>328</v>
      </c>
      <c r="I42" s="351"/>
      <c r="J42" s="286"/>
      <c r="K42" s="237"/>
      <c r="L42" s="428"/>
      <c r="M42" s="237"/>
      <c r="N42" s="239"/>
      <c r="O42" s="151"/>
      <c r="P42" s="240"/>
    </row>
    <row r="43" spans="1:16" s="147" customFormat="1" ht="24.95" customHeight="1">
      <c r="A43" s="152">
        <f>A41+3</f>
        <v>45649</v>
      </c>
      <c r="B43" s="295" t="s">
        <v>48</v>
      </c>
      <c r="C43" s="174" t="s">
        <v>446</v>
      </c>
      <c r="D43" s="296" t="s">
        <v>7</v>
      </c>
      <c r="E43" s="188" t="s">
        <v>381</v>
      </c>
      <c r="F43" s="296" t="s">
        <v>28</v>
      </c>
      <c r="G43" s="297" t="s">
        <v>44</v>
      </c>
      <c r="H43" s="188" t="s">
        <v>352</v>
      </c>
      <c r="I43" s="388"/>
      <c r="J43" s="308">
        <v>4.5</v>
      </c>
      <c r="K43" s="232">
        <v>2.5</v>
      </c>
      <c r="L43" s="245">
        <v>2</v>
      </c>
      <c r="M43" s="232">
        <v>2.5</v>
      </c>
      <c r="N43" s="238"/>
      <c r="O43" s="150"/>
      <c r="P43" s="234">
        <f>J43*70+K43*83+L43*25+N43*60+M43*45</f>
        <v>685</v>
      </c>
    </row>
    <row r="44" spans="1:16" s="147" customFormat="1" ht="24.95" customHeight="1">
      <c r="A44" s="154" t="s">
        <v>42</v>
      </c>
      <c r="B44" s="273"/>
      <c r="C44" s="157" t="s">
        <v>447</v>
      </c>
      <c r="D44" s="274"/>
      <c r="E44" s="183" t="s">
        <v>399</v>
      </c>
      <c r="F44" s="260"/>
      <c r="G44" s="298"/>
      <c r="H44" s="183" t="s">
        <v>353</v>
      </c>
      <c r="I44" s="384"/>
      <c r="J44" s="310"/>
      <c r="K44" s="231"/>
      <c r="L44" s="243"/>
      <c r="M44" s="231"/>
      <c r="N44" s="232"/>
      <c r="O44" s="148"/>
      <c r="P44" s="236"/>
    </row>
    <row r="45" spans="1:16" s="147" customFormat="1" ht="24.95" customHeight="1">
      <c r="A45" s="142">
        <f>A43+1</f>
        <v>45650</v>
      </c>
      <c r="B45" s="272" t="s">
        <v>99</v>
      </c>
      <c r="C45" s="175" t="s">
        <v>444</v>
      </c>
      <c r="D45" s="260" t="s">
        <v>7</v>
      </c>
      <c r="E45" s="227" t="s">
        <v>473</v>
      </c>
      <c r="F45" s="391" t="s">
        <v>9</v>
      </c>
      <c r="G45" s="393" t="s">
        <v>6</v>
      </c>
      <c r="H45" s="228" t="s">
        <v>471</v>
      </c>
      <c r="I45" s="350" t="s">
        <v>246</v>
      </c>
      <c r="J45" s="285">
        <v>4.5999999999999996</v>
      </c>
      <c r="K45" s="235">
        <v>2</v>
      </c>
      <c r="L45" s="243">
        <v>2</v>
      </c>
      <c r="M45" s="235">
        <v>2.5</v>
      </c>
      <c r="N45" s="231">
        <v>1</v>
      </c>
      <c r="O45" s="146"/>
      <c r="P45" s="236">
        <f>J45*70+K45*83+L45*25+N45*60+M45*45</f>
        <v>710.5</v>
      </c>
    </row>
    <row r="46" spans="1:16" s="147" customFormat="1" ht="24.95" customHeight="1">
      <c r="A46" s="143" t="s">
        <v>34</v>
      </c>
      <c r="B46" s="273"/>
      <c r="C46" s="183" t="s">
        <v>445</v>
      </c>
      <c r="D46" s="274"/>
      <c r="E46" s="229" t="s">
        <v>474</v>
      </c>
      <c r="F46" s="392"/>
      <c r="G46" s="394"/>
      <c r="H46" s="230" t="s">
        <v>472</v>
      </c>
      <c r="I46" s="350"/>
      <c r="J46" s="285"/>
      <c r="K46" s="235"/>
      <c r="L46" s="243"/>
      <c r="M46" s="235"/>
      <c r="N46" s="232"/>
      <c r="O46" s="148"/>
      <c r="P46" s="236"/>
    </row>
    <row r="47" spans="1:16" ht="24.6" customHeight="1">
      <c r="A47" s="116">
        <f>A45+1</f>
        <v>45651</v>
      </c>
      <c r="B47" s="266" t="s">
        <v>30</v>
      </c>
      <c r="C47" s="176" t="s">
        <v>354</v>
      </c>
      <c r="D47" s="307" t="s">
        <v>28</v>
      </c>
      <c r="E47" s="190" t="s">
        <v>407</v>
      </c>
      <c r="F47" s="307" t="s">
        <v>67</v>
      </c>
      <c r="G47" s="270" t="s">
        <v>26</v>
      </c>
      <c r="H47" s="190" t="s">
        <v>264</v>
      </c>
      <c r="I47" s="387" t="s">
        <v>250</v>
      </c>
      <c r="J47" s="335">
        <v>4</v>
      </c>
      <c r="K47" s="243">
        <v>2</v>
      </c>
      <c r="L47" s="243">
        <v>2</v>
      </c>
      <c r="M47" s="243">
        <v>2.5</v>
      </c>
      <c r="N47" s="244"/>
      <c r="O47" s="18"/>
      <c r="P47" s="246">
        <f>J47*70+K47*83+L47*25+N47*60+M47*45+120</f>
        <v>728.5</v>
      </c>
    </row>
    <row r="48" spans="1:16" ht="24.6" customHeight="1">
      <c r="A48" s="117" t="s">
        <v>23</v>
      </c>
      <c r="B48" s="267"/>
      <c r="C48" s="189" t="s">
        <v>413</v>
      </c>
      <c r="D48" s="269"/>
      <c r="E48" s="189" t="s">
        <v>286</v>
      </c>
      <c r="F48" s="269"/>
      <c r="G48" s="270"/>
      <c r="H48" s="189" t="s">
        <v>367</v>
      </c>
      <c r="I48" s="387"/>
      <c r="J48" s="335"/>
      <c r="K48" s="243"/>
      <c r="L48" s="243"/>
      <c r="M48" s="243"/>
      <c r="N48" s="245"/>
      <c r="O48" s="14">
        <v>1</v>
      </c>
      <c r="P48" s="246"/>
    </row>
    <row r="49" spans="1:16" s="147" customFormat="1" ht="21" customHeight="1">
      <c r="A49" s="142">
        <f>A47+1</f>
        <v>45652</v>
      </c>
      <c r="B49" s="272" t="s">
        <v>20</v>
      </c>
      <c r="C49" s="177" t="s">
        <v>456</v>
      </c>
      <c r="D49" s="305" t="s">
        <v>27</v>
      </c>
      <c r="E49" s="191" t="s">
        <v>368</v>
      </c>
      <c r="F49" s="303" t="s">
        <v>7</v>
      </c>
      <c r="G49" s="262" t="s">
        <v>6</v>
      </c>
      <c r="H49" s="186" t="s">
        <v>35</v>
      </c>
      <c r="I49" s="350"/>
      <c r="J49" s="285">
        <v>4.8</v>
      </c>
      <c r="K49" s="235">
        <v>2.2000000000000002</v>
      </c>
      <c r="L49" s="243">
        <v>2</v>
      </c>
      <c r="M49" s="235">
        <v>2.5</v>
      </c>
      <c r="N49" s="231"/>
      <c r="O49" s="146"/>
      <c r="P49" s="236">
        <f>J49*70+K49*83+L49*25+N49*60+M49*45</f>
        <v>681.1</v>
      </c>
    </row>
    <row r="50" spans="1:16" s="147" customFormat="1" ht="21" customHeight="1">
      <c r="A50" s="143" t="s">
        <v>14</v>
      </c>
      <c r="B50" s="273"/>
      <c r="C50" s="185" t="s">
        <v>457</v>
      </c>
      <c r="D50" s="306"/>
      <c r="E50" s="183" t="s">
        <v>369</v>
      </c>
      <c r="F50" s="274"/>
      <c r="G50" s="284"/>
      <c r="H50" s="183" t="s">
        <v>31</v>
      </c>
      <c r="I50" s="350"/>
      <c r="J50" s="285"/>
      <c r="K50" s="235"/>
      <c r="L50" s="243"/>
      <c r="M50" s="235"/>
      <c r="N50" s="232"/>
      <c r="O50" s="148"/>
      <c r="P50" s="236"/>
    </row>
    <row r="51" spans="1:16" s="147" customFormat="1" ht="24.95" customHeight="1">
      <c r="A51" s="144">
        <f>A49+1</f>
        <v>45653</v>
      </c>
      <c r="B51" s="302" t="s">
        <v>266</v>
      </c>
      <c r="C51" s="175" t="s">
        <v>397</v>
      </c>
      <c r="D51" s="303" t="s">
        <v>133</v>
      </c>
      <c r="E51" s="191" t="s">
        <v>465</v>
      </c>
      <c r="F51" s="303" t="s">
        <v>74</v>
      </c>
      <c r="G51" s="284" t="s">
        <v>6</v>
      </c>
      <c r="H51" s="186" t="s">
        <v>5</v>
      </c>
      <c r="I51" s="350" t="s">
        <v>246</v>
      </c>
      <c r="J51" s="308">
        <v>5</v>
      </c>
      <c r="K51" s="232">
        <v>2</v>
      </c>
      <c r="L51" s="243">
        <v>2</v>
      </c>
      <c r="M51" s="232">
        <v>2.7</v>
      </c>
      <c r="N51" s="238">
        <v>1</v>
      </c>
      <c r="O51" s="150"/>
      <c r="P51" s="234">
        <f>J51*70+K51*83+L51*25+N51*60+M51*45</f>
        <v>747.5</v>
      </c>
    </row>
    <row r="52" spans="1:16" s="147" customFormat="1" ht="24.95" customHeight="1" thickBot="1">
      <c r="A52" s="145" t="s">
        <v>3</v>
      </c>
      <c r="B52" s="259"/>
      <c r="C52" s="184" t="s">
        <v>398</v>
      </c>
      <c r="D52" s="261"/>
      <c r="E52" s="184" t="s">
        <v>466</v>
      </c>
      <c r="F52" s="261"/>
      <c r="G52" s="263"/>
      <c r="H52" s="184" t="s">
        <v>0</v>
      </c>
      <c r="I52" s="351"/>
      <c r="J52" s="286"/>
      <c r="K52" s="237"/>
      <c r="L52" s="244"/>
      <c r="M52" s="237"/>
      <c r="N52" s="239"/>
      <c r="O52" s="151"/>
      <c r="P52" s="240"/>
    </row>
    <row r="53" spans="1:16" s="147" customFormat="1" ht="29.25" customHeight="1">
      <c r="A53" s="152">
        <f>A51+3</f>
        <v>45656</v>
      </c>
      <c r="B53" s="295" t="s">
        <v>422</v>
      </c>
      <c r="C53" s="175" t="s">
        <v>454</v>
      </c>
      <c r="D53" s="348" t="s">
        <v>74</v>
      </c>
      <c r="E53" s="191" t="s">
        <v>417</v>
      </c>
      <c r="F53" s="348" t="s">
        <v>9</v>
      </c>
      <c r="G53" s="398" t="s">
        <v>6</v>
      </c>
      <c r="H53" s="186" t="s">
        <v>425</v>
      </c>
      <c r="I53" s="388"/>
      <c r="J53" s="309">
        <v>4.5</v>
      </c>
      <c r="K53" s="241">
        <v>2.5</v>
      </c>
      <c r="L53" s="434">
        <v>2</v>
      </c>
      <c r="M53" s="241">
        <v>2.5</v>
      </c>
      <c r="N53" s="241"/>
      <c r="O53" s="153"/>
      <c r="P53" s="242">
        <f>J53*70+K53*83+L53*25+N53*60+M53*45</f>
        <v>685</v>
      </c>
    </row>
    <row r="54" spans="1:16" s="147" customFormat="1" ht="18" customHeight="1">
      <c r="A54" s="154" t="s">
        <v>42</v>
      </c>
      <c r="B54" s="273" t="s">
        <v>421</v>
      </c>
      <c r="C54" s="183" t="s">
        <v>455</v>
      </c>
      <c r="D54" s="397"/>
      <c r="E54" s="183" t="s">
        <v>418</v>
      </c>
      <c r="F54" s="397"/>
      <c r="G54" s="399"/>
      <c r="H54" s="183" t="s">
        <v>426</v>
      </c>
      <c r="I54" s="384"/>
      <c r="J54" s="285"/>
      <c r="K54" s="232"/>
      <c r="L54" s="243"/>
      <c r="M54" s="232"/>
      <c r="N54" s="232"/>
      <c r="O54" s="148"/>
      <c r="P54" s="234"/>
    </row>
    <row r="55" spans="1:16" s="147" customFormat="1" ht="29.25" customHeight="1">
      <c r="A55" s="142">
        <f>A53+1</f>
        <v>45657</v>
      </c>
      <c r="B55" s="272" t="s">
        <v>188</v>
      </c>
      <c r="C55" s="175" t="s">
        <v>419</v>
      </c>
      <c r="D55" s="348" t="s">
        <v>28</v>
      </c>
      <c r="E55" s="191" t="s">
        <v>439</v>
      </c>
      <c r="F55" s="260" t="s">
        <v>9</v>
      </c>
      <c r="G55" s="262" t="s">
        <v>6</v>
      </c>
      <c r="H55" s="191" t="s">
        <v>441</v>
      </c>
      <c r="I55" s="350" t="s">
        <v>246</v>
      </c>
      <c r="J55" s="285">
        <v>4.5999999999999996</v>
      </c>
      <c r="K55" s="231">
        <v>2</v>
      </c>
      <c r="L55" s="243">
        <v>2</v>
      </c>
      <c r="M55" s="231">
        <v>2.5</v>
      </c>
      <c r="N55" s="231">
        <v>1</v>
      </c>
      <c r="O55" s="146"/>
      <c r="P55" s="233">
        <f>J55*70+K55*83+L55*25+N55*60+M55*45</f>
        <v>710.5</v>
      </c>
    </row>
    <row r="56" spans="1:16" s="147" customFormat="1" ht="18" customHeight="1" thickBot="1">
      <c r="A56" s="196" t="s">
        <v>34</v>
      </c>
      <c r="B56" s="347" t="s">
        <v>421</v>
      </c>
      <c r="C56" s="184" t="s">
        <v>420</v>
      </c>
      <c r="D56" s="349"/>
      <c r="E56" s="184" t="s">
        <v>440</v>
      </c>
      <c r="F56" s="261"/>
      <c r="G56" s="263"/>
      <c r="H56" s="184" t="s">
        <v>442</v>
      </c>
      <c r="I56" s="351"/>
      <c r="J56" s="285"/>
      <c r="K56" s="232"/>
      <c r="L56" s="428"/>
      <c r="M56" s="232"/>
      <c r="N56" s="232"/>
      <c r="O56" s="148"/>
      <c r="P56" s="234"/>
    </row>
    <row r="57" spans="1:16" s="173" customFormat="1" ht="38.25" customHeight="1">
      <c r="A57" s="169" t="s">
        <v>408</v>
      </c>
      <c r="B57" s="512"/>
      <c r="C57" s="513"/>
      <c r="D57" s="513"/>
      <c r="E57" s="513"/>
      <c r="F57" s="514"/>
      <c r="G57" s="514"/>
      <c r="H57" s="513"/>
      <c r="I57" s="513"/>
      <c r="J57" s="513"/>
      <c r="K57" s="513"/>
      <c r="L57" s="171"/>
      <c r="M57" s="513"/>
      <c r="N57" s="513"/>
      <c r="O57" s="513"/>
      <c r="P57" s="513"/>
    </row>
    <row r="58" spans="1:16" s="168" customFormat="1" ht="56.25" customHeight="1">
      <c r="A58" s="515" t="s">
        <v>478</v>
      </c>
      <c r="B58" s="515"/>
      <c r="C58" s="515"/>
      <c r="D58" s="515"/>
      <c r="E58" s="515"/>
      <c r="F58" s="515"/>
      <c r="G58" s="515"/>
      <c r="H58" s="515"/>
      <c r="I58" s="515"/>
      <c r="J58" s="515"/>
      <c r="K58" s="515"/>
      <c r="L58" s="515"/>
      <c r="M58" s="515"/>
      <c r="N58" s="515"/>
      <c r="O58" s="515"/>
      <c r="P58" s="515"/>
    </row>
    <row r="59" spans="1:16" s="109" customFormat="1" ht="24.95" customHeight="1">
      <c r="A59" s="103"/>
      <c r="B59" s="104" t="s">
        <v>239</v>
      </c>
      <c r="C59" s="137"/>
      <c r="D59" s="105"/>
      <c r="E59" s="138" t="s">
        <v>240</v>
      </c>
      <c r="F59" s="105"/>
      <c r="G59" s="106"/>
      <c r="H59" s="137" t="s">
        <v>241</v>
      </c>
      <c r="I59" s="107"/>
      <c r="J59" s="106"/>
      <c r="K59" s="106"/>
      <c r="L59" s="106"/>
      <c r="M59" s="106"/>
      <c r="N59" s="106"/>
      <c r="O59" s="106"/>
      <c r="P59" s="108"/>
    </row>
    <row r="60" spans="1:16">
      <c r="A60" s="312"/>
      <c r="B60" s="312"/>
      <c r="C60" s="312"/>
      <c r="D60" s="312"/>
      <c r="E60" s="312"/>
      <c r="F60" s="312"/>
      <c r="G60" s="312"/>
      <c r="H60" s="312"/>
      <c r="I60" s="312"/>
      <c r="J60" s="312"/>
      <c r="K60" s="312"/>
      <c r="L60" s="312"/>
      <c r="M60" s="312"/>
      <c r="N60" s="312"/>
      <c r="O60" s="312"/>
      <c r="P60" s="312"/>
    </row>
    <row r="61" spans="1:16" ht="34.5" customHeight="1">
      <c r="A61" s="312"/>
      <c r="B61" s="312"/>
      <c r="C61" s="312"/>
      <c r="D61" s="312"/>
      <c r="E61" s="312"/>
      <c r="F61" s="312"/>
      <c r="G61" s="312"/>
      <c r="H61" s="312"/>
      <c r="I61" s="312"/>
      <c r="J61" s="312"/>
      <c r="K61" s="312"/>
      <c r="L61" s="312"/>
      <c r="M61" s="312"/>
      <c r="N61" s="312"/>
      <c r="O61" s="312"/>
      <c r="P61" s="312"/>
    </row>
    <row r="62" spans="1:16">
      <c r="G62" s="5"/>
      <c r="H62" s="139"/>
      <c r="P62" s="1"/>
    </row>
    <row r="63" spans="1:16">
      <c r="G63" s="5"/>
      <c r="H63" s="139"/>
      <c r="P63" s="1"/>
    </row>
    <row r="64" spans="1:16" ht="25.5">
      <c r="C64" s="140"/>
      <c r="D64" s="395"/>
      <c r="E64" s="140"/>
      <c r="F64" s="396"/>
      <c r="G64" s="311"/>
      <c r="H64" s="140"/>
      <c r="P64" s="1"/>
    </row>
    <row r="65" spans="3:16">
      <c r="C65" s="141"/>
      <c r="D65" s="395"/>
      <c r="E65" s="141"/>
      <c r="F65" s="396"/>
      <c r="G65" s="311"/>
      <c r="H65" s="141"/>
      <c r="P65" s="1"/>
    </row>
  </sheetData>
  <mergeCells count="319">
    <mergeCell ref="A58:P58"/>
    <mergeCell ref="K51:K52"/>
    <mergeCell ref="L51:L52"/>
    <mergeCell ref="M51:M52"/>
    <mergeCell ref="N51:N52"/>
    <mergeCell ref="P51:P52"/>
    <mergeCell ref="D64:D65"/>
    <mergeCell ref="F64:F65"/>
    <mergeCell ref="G64:G65"/>
    <mergeCell ref="B51:B52"/>
    <mergeCell ref="D51:D52"/>
    <mergeCell ref="F51:F52"/>
    <mergeCell ref="G51:G52"/>
    <mergeCell ref="I51:I52"/>
    <mergeCell ref="J51:J52"/>
    <mergeCell ref="A60:P61"/>
    <mergeCell ref="B53:B54"/>
    <mergeCell ref="D53:D54"/>
    <mergeCell ref="F53:F54"/>
    <mergeCell ref="G53:G54"/>
    <mergeCell ref="I53:I54"/>
    <mergeCell ref="J53:J54"/>
    <mergeCell ref="K53:K54"/>
    <mergeCell ref="L53:L54"/>
    <mergeCell ref="M53:M54"/>
    <mergeCell ref="K49:K50"/>
    <mergeCell ref="J47:J48"/>
    <mergeCell ref="L49:L50"/>
    <mergeCell ref="M49:M50"/>
    <mergeCell ref="N49:N50"/>
    <mergeCell ref="P49:P50"/>
    <mergeCell ref="K47:K48"/>
    <mergeCell ref="L47:L48"/>
    <mergeCell ref="M47:M48"/>
    <mergeCell ref="N47:N48"/>
    <mergeCell ref="P47:P48"/>
    <mergeCell ref="B49:B50"/>
    <mergeCell ref="D49:D50"/>
    <mergeCell ref="F49:F50"/>
    <mergeCell ref="G49:G50"/>
    <mergeCell ref="I49:I50"/>
    <mergeCell ref="B47:B48"/>
    <mergeCell ref="I47:I48"/>
    <mergeCell ref="J49:J50"/>
    <mergeCell ref="B41:B42"/>
    <mergeCell ref="D41:D42"/>
    <mergeCell ref="F41:F42"/>
    <mergeCell ref="G41:G42"/>
    <mergeCell ref="I41:I42"/>
    <mergeCell ref="F47:F48"/>
    <mergeCell ref="B45:B46"/>
    <mergeCell ref="D45:D46"/>
    <mergeCell ref="F45:F46"/>
    <mergeCell ref="G45:G46"/>
    <mergeCell ref="G47:G48"/>
    <mergeCell ref="D47:D48"/>
    <mergeCell ref="D43:D44"/>
    <mergeCell ref="F43:F44"/>
    <mergeCell ref="P45:P46"/>
    <mergeCell ref="K43:K44"/>
    <mergeCell ref="L43:L44"/>
    <mergeCell ref="M43:M44"/>
    <mergeCell ref="N43:N44"/>
    <mergeCell ref="P43:P44"/>
    <mergeCell ref="J43:J44"/>
    <mergeCell ref="J41:J42"/>
    <mergeCell ref="K41:K42"/>
    <mergeCell ref="L41:L42"/>
    <mergeCell ref="M41:M42"/>
    <mergeCell ref="N41:N42"/>
    <mergeCell ref="P41:P42"/>
    <mergeCell ref="B33:B34"/>
    <mergeCell ref="D33:D34"/>
    <mergeCell ref="F33:F34"/>
    <mergeCell ref="D37:D38"/>
    <mergeCell ref="J45:J46"/>
    <mergeCell ref="K45:K46"/>
    <mergeCell ref="L45:L46"/>
    <mergeCell ref="M45:M46"/>
    <mergeCell ref="N45:N46"/>
    <mergeCell ref="K39:K40"/>
    <mergeCell ref="L39:L40"/>
    <mergeCell ref="M39:M40"/>
    <mergeCell ref="N39:N40"/>
    <mergeCell ref="J39:J40"/>
    <mergeCell ref="B39:B40"/>
    <mergeCell ref="D39:D40"/>
    <mergeCell ref="F39:F40"/>
    <mergeCell ref="G39:G40"/>
    <mergeCell ref="I39:I40"/>
    <mergeCell ref="G43:G44"/>
    <mergeCell ref="I43:I44"/>
    <mergeCell ref="N33:N34"/>
    <mergeCell ref="I45:I46"/>
    <mergeCell ref="B43:B44"/>
    <mergeCell ref="K35:K36"/>
    <mergeCell ref="K37:K38"/>
    <mergeCell ref="L37:L38"/>
    <mergeCell ref="M37:M38"/>
    <mergeCell ref="N37:N38"/>
    <mergeCell ref="O37:O38"/>
    <mergeCell ref="P37:P38"/>
    <mergeCell ref="L35:L36"/>
    <mergeCell ref="M35:M36"/>
    <mergeCell ref="N35:N36"/>
    <mergeCell ref="P35:P36"/>
    <mergeCell ref="P39:P40"/>
    <mergeCell ref="K31:K32"/>
    <mergeCell ref="L31:L32"/>
    <mergeCell ref="M31:M32"/>
    <mergeCell ref="N31:N32"/>
    <mergeCell ref="P31:P32"/>
    <mergeCell ref="B31:B32"/>
    <mergeCell ref="D31:D32"/>
    <mergeCell ref="F31:F32"/>
    <mergeCell ref="G31:G32"/>
    <mergeCell ref="I31:I32"/>
    <mergeCell ref="I33:I34"/>
    <mergeCell ref="J33:J34"/>
    <mergeCell ref="K33:K34"/>
    <mergeCell ref="L33:L34"/>
    <mergeCell ref="M33:M34"/>
    <mergeCell ref="F37:F38"/>
    <mergeCell ref="G37:G38"/>
    <mergeCell ref="I37:I38"/>
    <mergeCell ref="J37:J38"/>
    <mergeCell ref="B37:B38"/>
    <mergeCell ref="P33:P34"/>
    <mergeCell ref="I35:I36"/>
    <mergeCell ref="J35:J36"/>
    <mergeCell ref="R25:R26"/>
    <mergeCell ref="Q26:Q27"/>
    <mergeCell ref="R27:R28"/>
    <mergeCell ref="N29:N30"/>
    <mergeCell ref="P29:P30"/>
    <mergeCell ref="K27:K28"/>
    <mergeCell ref="L27:L28"/>
    <mergeCell ref="M27:M28"/>
    <mergeCell ref="N27:N28"/>
    <mergeCell ref="O27:O28"/>
    <mergeCell ref="P27:P28"/>
    <mergeCell ref="J27:J28"/>
    <mergeCell ref="K29:K30"/>
    <mergeCell ref="L29:L30"/>
    <mergeCell ref="M29:M30"/>
    <mergeCell ref="J29:J30"/>
    <mergeCell ref="P25:P26"/>
    <mergeCell ref="N25:N26"/>
    <mergeCell ref="J31:J32"/>
    <mergeCell ref="N23:N24"/>
    <mergeCell ref="P23:P24"/>
    <mergeCell ref="J25:J26"/>
    <mergeCell ref="K25:K26"/>
    <mergeCell ref="L25:L26"/>
    <mergeCell ref="M25:M26"/>
    <mergeCell ref="B29:B30"/>
    <mergeCell ref="D29:D30"/>
    <mergeCell ref="F29:F30"/>
    <mergeCell ref="G29:G30"/>
    <mergeCell ref="I29:I30"/>
    <mergeCell ref="B27:B28"/>
    <mergeCell ref="D27:D28"/>
    <mergeCell ref="F27:F28"/>
    <mergeCell ref="G27:G28"/>
    <mergeCell ref="I27:I28"/>
    <mergeCell ref="Q21:Q22"/>
    <mergeCell ref="B23:B24"/>
    <mergeCell ref="D23:D24"/>
    <mergeCell ref="F23:F24"/>
    <mergeCell ref="G23:G24"/>
    <mergeCell ref="I23:I24"/>
    <mergeCell ref="J23:J24"/>
    <mergeCell ref="K23:K24"/>
    <mergeCell ref="L23:L24"/>
    <mergeCell ref="M23:M24"/>
    <mergeCell ref="J21:J22"/>
    <mergeCell ref="K21:K22"/>
    <mergeCell ref="L21:L22"/>
    <mergeCell ref="M21:M22"/>
    <mergeCell ref="N21:N22"/>
    <mergeCell ref="P21:P22"/>
    <mergeCell ref="B21:B22"/>
    <mergeCell ref="D21:D22"/>
    <mergeCell ref="F21:F22"/>
    <mergeCell ref="G21:G22"/>
    <mergeCell ref="P19:P20"/>
    <mergeCell ref="M17:M18"/>
    <mergeCell ref="N17:N18"/>
    <mergeCell ref="O17:O18"/>
    <mergeCell ref="P17:P18"/>
    <mergeCell ref="B19:B20"/>
    <mergeCell ref="D19:D20"/>
    <mergeCell ref="F19:F20"/>
    <mergeCell ref="G19:G20"/>
    <mergeCell ref="I19:I20"/>
    <mergeCell ref="J19:J20"/>
    <mergeCell ref="K19:K20"/>
    <mergeCell ref="L19:L20"/>
    <mergeCell ref="M19:M20"/>
    <mergeCell ref="N19:N20"/>
    <mergeCell ref="R13:R14"/>
    <mergeCell ref="B15:B16"/>
    <mergeCell ref="D15:D16"/>
    <mergeCell ref="F15:F16"/>
    <mergeCell ref="G15:G16"/>
    <mergeCell ref="I15:I16"/>
    <mergeCell ref="Q16:Q17"/>
    <mergeCell ref="B17:B18"/>
    <mergeCell ref="D17:D18"/>
    <mergeCell ref="F17:F18"/>
    <mergeCell ref="G17:G18"/>
    <mergeCell ref="I17:I18"/>
    <mergeCell ref="J17:J18"/>
    <mergeCell ref="K17:K18"/>
    <mergeCell ref="L17:L18"/>
    <mergeCell ref="J15:J16"/>
    <mergeCell ref="K15:K16"/>
    <mergeCell ref="L15:L16"/>
    <mergeCell ref="M15:M16"/>
    <mergeCell ref="N15:N16"/>
    <mergeCell ref="P15:P16"/>
    <mergeCell ref="Q11:Q12"/>
    <mergeCell ref="B13:B14"/>
    <mergeCell ref="D13:D14"/>
    <mergeCell ref="F13:F14"/>
    <mergeCell ref="G13:G14"/>
    <mergeCell ref="I13:I14"/>
    <mergeCell ref="J13:J14"/>
    <mergeCell ref="K13:K14"/>
    <mergeCell ref="J11:J12"/>
    <mergeCell ref="K11:K12"/>
    <mergeCell ref="L11:L12"/>
    <mergeCell ref="M11:M12"/>
    <mergeCell ref="N11:N12"/>
    <mergeCell ref="P11:P12"/>
    <mergeCell ref="L13:L14"/>
    <mergeCell ref="M13:M14"/>
    <mergeCell ref="N13:N14"/>
    <mergeCell ref="P13:P14"/>
    <mergeCell ref="B11:B12"/>
    <mergeCell ref="D11:D12"/>
    <mergeCell ref="F11:F12"/>
    <mergeCell ref="G11:G12"/>
    <mergeCell ref="I11:I12"/>
    <mergeCell ref="K9:K10"/>
    <mergeCell ref="L9:L10"/>
    <mergeCell ref="M9:M10"/>
    <mergeCell ref="N9:N10"/>
    <mergeCell ref="P9:P10"/>
    <mergeCell ref="J9:J10"/>
    <mergeCell ref="B5:B6"/>
    <mergeCell ref="D5:D6"/>
    <mergeCell ref="F5:F6"/>
    <mergeCell ref="G5:G6"/>
    <mergeCell ref="I5:I6"/>
    <mergeCell ref="B7:B8"/>
    <mergeCell ref="D7:D8"/>
    <mergeCell ref="F7:F8"/>
    <mergeCell ref="G7:G8"/>
    <mergeCell ref="I7:I8"/>
    <mergeCell ref="J3:J4"/>
    <mergeCell ref="K3:K4"/>
    <mergeCell ref="L3:L4"/>
    <mergeCell ref="M3:M4"/>
    <mergeCell ref="N3:N4"/>
    <mergeCell ref="O3:O4"/>
    <mergeCell ref="P3:P4"/>
    <mergeCell ref="Q6:Q7"/>
    <mergeCell ref="J7:J8"/>
    <mergeCell ref="K7:K8"/>
    <mergeCell ref="L7:L8"/>
    <mergeCell ref="J5:J6"/>
    <mergeCell ref="K5:K6"/>
    <mergeCell ref="L5:L6"/>
    <mergeCell ref="M5:M6"/>
    <mergeCell ref="N5:N6"/>
    <mergeCell ref="O5:O6"/>
    <mergeCell ref="M7:M8"/>
    <mergeCell ref="N7:N8"/>
    <mergeCell ref="O7:O8"/>
    <mergeCell ref="P7:P8"/>
    <mergeCell ref="P5:P6"/>
    <mergeCell ref="B3:B4"/>
    <mergeCell ref="D3:D4"/>
    <mergeCell ref="F3:F4"/>
    <mergeCell ref="G3:G4"/>
    <mergeCell ref="I3:I4"/>
    <mergeCell ref="A1:I1"/>
    <mergeCell ref="B35:B36"/>
    <mergeCell ref="D35:D36"/>
    <mergeCell ref="F35:F36"/>
    <mergeCell ref="G35:G36"/>
    <mergeCell ref="C2:D2"/>
    <mergeCell ref="E2:F2"/>
    <mergeCell ref="I9:I10"/>
    <mergeCell ref="B9:B10"/>
    <mergeCell ref="G9:G10"/>
    <mergeCell ref="D9:D10"/>
    <mergeCell ref="F9:F10"/>
    <mergeCell ref="B25:B26"/>
    <mergeCell ref="D25:D26"/>
    <mergeCell ref="F25:F26"/>
    <mergeCell ref="G25:G26"/>
    <mergeCell ref="I25:I26"/>
    <mergeCell ref="I21:I22"/>
    <mergeCell ref="G33:G34"/>
    <mergeCell ref="N53:N54"/>
    <mergeCell ref="P53:P54"/>
    <mergeCell ref="B55:B56"/>
    <mergeCell ref="D55:D56"/>
    <mergeCell ref="F55:F56"/>
    <mergeCell ref="G55:G56"/>
    <mergeCell ref="I55:I56"/>
    <mergeCell ref="J55:J56"/>
    <mergeCell ref="K55:K56"/>
    <mergeCell ref="L55:L56"/>
    <mergeCell ref="M55:M56"/>
    <mergeCell ref="N55:N56"/>
    <mergeCell ref="P55:P56"/>
  </mergeCells>
  <phoneticPr fontId="3" type="noConversion"/>
  <printOptions horizontalCentered="1" verticalCentered="1"/>
  <pageMargins left="0" right="0.23622047244094491" top="0" bottom="0" header="0" footer="0"/>
  <pageSetup paperSize="9" scale="56" orientation="portrait" verticalDpi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DD7EE-A125-497B-B6FA-0672B32E5617}">
  <sheetPr>
    <tabColor rgb="FFFFC000"/>
    <pageSetUpPr fitToPage="1"/>
  </sheetPr>
  <dimension ref="A1:Z59"/>
  <sheetViews>
    <sheetView workbookViewId="0">
      <selection sqref="A1:P1"/>
    </sheetView>
  </sheetViews>
  <sheetFormatPr defaultColWidth="9" defaultRowHeight="19.5"/>
  <cols>
    <col min="1" max="1" width="7.125" style="1" bestFit="1" customWidth="1"/>
    <col min="2" max="2" width="18.125" style="5" customWidth="1"/>
    <col min="3" max="3" width="28.625" style="1" customWidth="1"/>
    <col min="4" max="4" width="4.125" style="1" customWidth="1"/>
    <col min="5" max="5" width="30.625" style="1" customWidth="1"/>
    <col min="6" max="6" width="4.125" style="4" customWidth="1"/>
    <col min="7" max="7" width="11.875" style="3" customWidth="1"/>
    <col min="8" max="8" width="28.375" style="1" customWidth="1"/>
    <col min="9" max="9" width="6.625" style="1" bestFit="1" customWidth="1"/>
    <col min="10" max="10" width="10.125" style="1" hidden="1" customWidth="1"/>
    <col min="11" max="11" width="10.375" style="1" hidden="1" customWidth="1"/>
    <col min="12" max="12" width="6.125" style="1" hidden="1" customWidth="1"/>
    <col min="13" max="13" width="10.625" style="1" hidden="1" customWidth="1"/>
    <col min="14" max="15" width="6.125" style="1" hidden="1" customWidth="1"/>
    <col min="16" max="16" width="7.875" style="2" hidden="1" customWidth="1"/>
    <col min="17" max="257" width="9" style="1"/>
    <col min="258" max="258" width="7.125" style="1" bestFit="1" customWidth="1"/>
    <col min="259" max="259" width="18.125" style="1" customWidth="1"/>
    <col min="260" max="260" width="32.875" style="1" customWidth="1"/>
    <col min="261" max="261" width="4.125" style="1" customWidth="1"/>
    <col min="262" max="262" width="33.625" style="1" customWidth="1"/>
    <col min="263" max="263" width="4.125" style="1" customWidth="1"/>
    <col min="264" max="264" width="11.875" style="1" bestFit="1" customWidth="1"/>
    <col min="265" max="265" width="28.375" style="1" customWidth="1"/>
    <col min="266" max="266" width="6.625" style="1" bestFit="1" customWidth="1"/>
    <col min="267" max="267" width="10.125" style="1" customWidth="1"/>
    <col min="268" max="268" width="10.375" style="1" customWidth="1"/>
    <col min="269" max="269" width="6.125" style="1" customWidth="1"/>
    <col min="270" max="270" width="10.625" style="1" customWidth="1"/>
    <col min="271" max="271" width="6.125" style="1" customWidth="1"/>
    <col min="272" max="272" width="7.875" style="1" customWidth="1"/>
    <col min="273" max="513" width="9" style="1"/>
    <col min="514" max="514" width="7.125" style="1" bestFit="1" customWidth="1"/>
    <col min="515" max="515" width="18.125" style="1" customWidth="1"/>
    <col min="516" max="516" width="32.875" style="1" customWidth="1"/>
    <col min="517" max="517" width="4.125" style="1" customWidth="1"/>
    <col min="518" max="518" width="33.625" style="1" customWidth="1"/>
    <col min="519" max="519" width="4.125" style="1" customWidth="1"/>
    <col min="520" max="520" width="11.875" style="1" bestFit="1" customWidth="1"/>
    <col min="521" max="521" width="28.375" style="1" customWidth="1"/>
    <col min="522" max="522" width="6.625" style="1" bestFit="1" customWidth="1"/>
    <col min="523" max="523" width="10.125" style="1" customWidth="1"/>
    <col min="524" max="524" width="10.375" style="1" customWidth="1"/>
    <col min="525" max="525" width="6.125" style="1" customWidth="1"/>
    <col min="526" max="526" width="10.625" style="1" customWidth="1"/>
    <col min="527" max="527" width="6.125" style="1" customWidth="1"/>
    <col min="528" max="528" width="7.875" style="1" customWidth="1"/>
    <col min="529" max="769" width="9" style="1"/>
    <col min="770" max="770" width="7.125" style="1" bestFit="1" customWidth="1"/>
    <col min="771" max="771" width="18.125" style="1" customWidth="1"/>
    <col min="772" max="772" width="32.875" style="1" customWidth="1"/>
    <col min="773" max="773" width="4.125" style="1" customWidth="1"/>
    <col min="774" max="774" width="33.625" style="1" customWidth="1"/>
    <col min="775" max="775" width="4.125" style="1" customWidth="1"/>
    <col min="776" max="776" width="11.875" style="1" bestFit="1" customWidth="1"/>
    <col min="777" max="777" width="28.375" style="1" customWidth="1"/>
    <col min="778" max="778" width="6.625" style="1" bestFit="1" customWidth="1"/>
    <col min="779" max="779" width="10.125" style="1" customWidth="1"/>
    <col min="780" max="780" width="10.375" style="1" customWidth="1"/>
    <col min="781" max="781" width="6.125" style="1" customWidth="1"/>
    <col min="782" max="782" width="10.625" style="1" customWidth="1"/>
    <col min="783" max="783" width="6.125" style="1" customWidth="1"/>
    <col min="784" max="784" width="7.875" style="1" customWidth="1"/>
    <col min="785" max="1025" width="9" style="1"/>
    <col min="1026" max="1026" width="7.125" style="1" bestFit="1" customWidth="1"/>
    <col min="1027" max="1027" width="18.125" style="1" customWidth="1"/>
    <col min="1028" max="1028" width="32.875" style="1" customWidth="1"/>
    <col min="1029" max="1029" width="4.125" style="1" customWidth="1"/>
    <col min="1030" max="1030" width="33.625" style="1" customWidth="1"/>
    <col min="1031" max="1031" width="4.125" style="1" customWidth="1"/>
    <col min="1032" max="1032" width="11.875" style="1" bestFit="1" customWidth="1"/>
    <col min="1033" max="1033" width="28.375" style="1" customWidth="1"/>
    <col min="1034" max="1034" width="6.625" style="1" bestFit="1" customWidth="1"/>
    <col min="1035" max="1035" width="10.125" style="1" customWidth="1"/>
    <col min="1036" max="1036" width="10.375" style="1" customWidth="1"/>
    <col min="1037" max="1037" width="6.125" style="1" customWidth="1"/>
    <col min="1038" max="1038" width="10.625" style="1" customWidth="1"/>
    <col min="1039" max="1039" width="6.125" style="1" customWidth="1"/>
    <col min="1040" max="1040" width="7.875" style="1" customWidth="1"/>
    <col min="1041" max="1281" width="9" style="1"/>
    <col min="1282" max="1282" width="7.125" style="1" bestFit="1" customWidth="1"/>
    <col min="1283" max="1283" width="18.125" style="1" customWidth="1"/>
    <col min="1284" max="1284" width="32.875" style="1" customWidth="1"/>
    <col min="1285" max="1285" width="4.125" style="1" customWidth="1"/>
    <col min="1286" max="1286" width="33.625" style="1" customWidth="1"/>
    <col min="1287" max="1287" width="4.125" style="1" customWidth="1"/>
    <col min="1288" max="1288" width="11.875" style="1" bestFit="1" customWidth="1"/>
    <col min="1289" max="1289" width="28.375" style="1" customWidth="1"/>
    <col min="1290" max="1290" width="6.625" style="1" bestFit="1" customWidth="1"/>
    <col min="1291" max="1291" width="10.125" style="1" customWidth="1"/>
    <col min="1292" max="1292" width="10.375" style="1" customWidth="1"/>
    <col min="1293" max="1293" width="6.125" style="1" customWidth="1"/>
    <col min="1294" max="1294" width="10.625" style="1" customWidth="1"/>
    <col min="1295" max="1295" width="6.125" style="1" customWidth="1"/>
    <col min="1296" max="1296" width="7.875" style="1" customWidth="1"/>
    <col min="1297" max="1537" width="9" style="1"/>
    <col min="1538" max="1538" width="7.125" style="1" bestFit="1" customWidth="1"/>
    <col min="1539" max="1539" width="18.125" style="1" customWidth="1"/>
    <col min="1540" max="1540" width="32.875" style="1" customWidth="1"/>
    <col min="1541" max="1541" width="4.125" style="1" customWidth="1"/>
    <col min="1542" max="1542" width="33.625" style="1" customWidth="1"/>
    <col min="1543" max="1543" width="4.125" style="1" customWidth="1"/>
    <col min="1544" max="1544" width="11.875" style="1" bestFit="1" customWidth="1"/>
    <col min="1545" max="1545" width="28.375" style="1" customWidth="1"/>
    <col min="1546" max="1546" width="6.625" style="1" bestFit="1" customWidth="1"/>
    <col min="1547" max="1547" width="10.125" style="1" customWidth="1"/>
    <col min="1548" max="1548" width="10.375" style="1" customWidth="1"/>
    <col min="1549" max="1549" width="6.125" style="1" customWidth="1"/>
    <col min="1550" max="1550" width="10.625" style="1" customWidth="1"/>
    <col min="1551" max="1551" width="6.125" style="1" customWidth="1"/>
    <col min="1552" max="1552" width="7.875" style="1" customWidth="1"/>
    <col min="1553" max="1793" width="9" style="1"/>
    <col min="1794" max="1794" width="7.125" style="1" bestFit="1" customWidth="1"/>
    <col min="1795" max="1795" width="18.125" style="1" customWidth="1"/>
    <col min="1796" max="1796" width="32.875" style="1" customWidth="1"/>
    <col min="1797" max="1797" width="4.125" style="1" customWidth="1"/>
    <col min="1798" max="1798" width="33.625" style="1" customWidth="1"/>
    <col min="1799" max="1799" width="4.125" style="1" customWidth="1"/>
    <col min="1800" max="1800" width="11.875" style="1" bestFit="1" customWidth="1"/>
    <col min="1801" max="1801" width="28.375" style="1" customWidth="1"/>
    <col min="1802" max="1802" width="6.625" style="1" bestFit="1" customWidth="1"/>
    <col min="1803" max="1803" width="10.125" style="1" customWidth="1"/>
    <col min="1804" max="1804" width="10.375" style="1" customWidth="1"/>
    <col min="1805" max="1805" width="6.125" style="1" customWidth="1"/>
    <col min="1806" max="1806" width="10.625" style="1" customWidth="1"/>
    <col min="1807" max="1807" width="6.125" style="1" customWidth="1"/>
    <col min="1808" max="1808" width="7.875" style="1" customWidth="1"/>
    <col min="1809" max="2049" width="9" style="1"/>
    <col min="2050" max="2050" width="7.125" style="1" bestFit="1" customWidth="1"/>
    <col min="2051" max="2051" width="18.125" style="1" customWidth="1"/>
    <col min="2052" max="2052" width="32.875" style="1" customWidth="1"/>
    <col min="2053" max="2053" width="4.125" style="1" customWidth="1"/>
    <col min="2054" max="2054" width="33.625" style="1" customWidth="1"/>
    <col min="2055" max="2055" width="4.125" style="1" customWidth="1"/>
    <col min="2056" max="2056" width="11.875" style="1" bestFit="1" customWidth="1"/>
    <col min="2057" max="2057" width="28.375" style="1" customWidth="1"/>
    <col min="2058" max="2058" width="6.625" style="1" bestFit="1" customWidth="1"/>
    <col min="2059" max="2059" width="10.125" style="1" customWidth="1"/>
    <col min="2060" max="2060" width="10.375" style="1" customWidth="1"/>
    <col min="2061" max="2061" width="6.125" style="1" customWidth="1"/>
    <col min="2062" max="2062" width="10.625" style="1" customWidth="1"/>
    <col min="2063" max="2063" width="6.125" style="1" customWidth="1"/>
    <col min="2064" max="2064" width="7.875" style="1" customWidth="1"/>
    <col min="2065" max="2305" width="9" style="1"/>
    <col min="2306" max="2306" width="7.125" style="1" bestFit="1" customWidth="1"/>
    <col min="2307" max="2307" width="18.125" style="1" customWidth="1"/>
    <col min="2308" max="2308" width="32.875" style="1" customWidth="1"/>
    <col min="2309" max="2309" width="4.125" style="1" customWidth="1"/>
    <col min="2310" max="2310" width="33.625" style="1" customWidth="1"/>
    <col min="2311" max="2311" width="4.125" style="1" customWidth="1"/>
    <col min="2312" max="2312" width="11.875" style="1" bestFit="1" customWidth="1"/>
    <col min="2313" max="2313" width="28.375" style="1" customWidth="1"/>
    <col min="2314" max="2314" width="6.625" style="1" bestFit="1" customWidth="1"/>
    <col min="2315" max="2315" width="10.125" style="1" customWidth="1"/>
    <col min="2316" max="2316" width="10.375" style="1" customWidth="1"/>
    <col min="2317" max="2317" width="6.125" style="1" customWidth="1"/>
    <col min="2318" max="2318" width="10.625" style="1" customWidth="1"/>
    <col min="2319" max="2319" width="6.125" style="1" customWidth="1"/>
    <col min="2320" max="2320" width="7.875" style="1" customWidth="1"/>
    <col min="2321" max="2561" width="9" style="1"/>
    <col min="2562" max="2562" width="7.125" style="1" bestFit="1" customWidth="1"/>
    <col min="2563" max="2563" width="18.125" style="1" customWidth="1"/>
    <col min="2564" max="2564" width="32.875" style="1" customWidth="1"/>
    <col min="2565" max="2565" width="4.125" style="1" customWidth="1"/>
    <col min="2566" max="2566" width="33.625" style="1" customWidth="1"/>
    <col min="2567" max="2567" width="4.125" style="1" customWidth="1"/>
    <col min="2568" max="2568" width="11.875" style="1" bestFit="1" customWidth="1"/>
    <col min="2569" max="2569" width="28.375" style="1" customWidth="1"/>
    <col min="2570" max="2570" width="6.625" style="1" bestFit="1" customWidth="1"/>
    <col min="2571" max="2571" width="10.125" style="1" customWidth="1"/>
    <col min="2572" max="2572" width="10.375" style="1" customWidth="1"/>
    <col min="2573" max="2573" width="6.125" style="1" customWidth="1"/>
    <col min="2574" max="2574" width="10.625" style="1" customWidth="1"/>
    <col min="2575" max="2575" width="6.125" style="1" customWidth="1"/>
    <col min="2576" max="2576" width="7.875" style="1" customWidth="1"/>
    <col min="2577" max="2817" width="9" style="1"/>
    <col min="2818" max="2818" width="7.125" style="1" bestFit="1" customWidth="1"/>
    <col min="2819" max="2819" width="18.125" style="1" customWidth="1"/>
    <col min="2820" max="2820" width="32.875" style="1" customWidth="1"/>
    <col min="2821" max="2821" width="4.125" style="1" customWidth="1"/>
    <col min="2822" max="2822" width="33.625" style="1" customWidth="1"/>
    <col min="2823" max="2823" width="4.125" style="1" customWidth="1"/>
    <col min="2824" max="2824" width="11.875" style="1" bestFit="1" customWidth="1"/>
    <col min="2825" max="2825" width="28.375" style="1" customWidth="1"/>
    <col min="2826" max="2826" width="6.625" style="1" bestFit="1" customWidth="1"/>
    <col min="2827" max="2827" width="10.125" style="1" customWidth="1"/>
    <col min="2828" max="2828" width="10.375" style="1" customWidth="1"/>
    <col min="2829" max="2829" width="6.125" style="1" customWidth="1"/>
    <col min="2830" max="2830" width="10.625" style="1" customWidth="1"/>
    <col min="2831" max="2831" width="6.125" style="1" customWidth="1"/>
    <col min="2832" max="2832" width="7.875" style="1" customWidth="1"/>
    <col min="2833" max="3073" width="9" style="1"/>
    <col min="3074" max="3074" width="7.125" style="1" bestFit="1" customWidth="1"/>
    <col min="3075" max="3075" width="18.125" style="1" customWidth="1"/>
    <col min="3076" max="3076" width="32.875" style="1" customWidth="1"/>
    <col min="3077" max="3077" width="4.125" style="1" customWidth="1"/>
    <col min="3078" max="3078" width="33.625" style="1" customWidth="1"/>
    <col min="3079" max="3079" width="4.125" style="1" customWidth="1"/>
    <col min="3080" max="3080" width="11.875" style="1" bestFit="1" customWidth="1"/>
    <col min="3081" max="3081" width="28.375" style="1" customWidth="1"/>
    <col min="3082" max="3082" width="6.625" style="1" bestFit="1" customWidth="1"/>
    <col min="3083" max="3083" width="10.125" style="1" customWidth="1"/>
    <col min="3084" max="3084" width="10.375" style="1" customWidth="1"/>
    <col min="3085" max="3085" width="6.125" style="1" customWidth="1"/>
    <col min="3086" max="3086" width="10.625" style="1" customWidth="1"/>
    <col min="3087" max="3087" width="6.125" style="1" customWidth="1"/>
    <col min="3088" max="3088" width="7.875" style="1" customWidth="1"/>
    <col min="3089" max="3329" width="9" style="1"/>
    <col min="3330" max="3330" width="7.125" style="1" bestFit="1" customWidth="1"/>
    <col min="3331" max="3331" width="18.125" style="1" customWidth="1"/>
    <col min="3332" max="3332" width="32.875" style="1" customWidth="1"/>
    <col min="3333" max="3333" width="4.125" style="1" customWidth="1"/>
    <col min="3334" max="3334" width="33.625" style="1" customWidth="1"/>
    <col min="3335" max="3335" width="4.125" style="1" customWidth="1"/>
    <col min="3336" max="3336" width="11.875" style="1" bestFit="1" customWidth="1"/>
    <col min="3337" max="3337" width="28.375" style="1" customWidth="1"/>
    <col min="3338" max="3338" width="6.625" style="1" bestFit="1" customWidth="1"/>
    <col min="3339" max="3339" width="10.125" style="1" customWidth="1"/>
    <col min="3340" max="3340" width="10.375" style="1" customWidth="1"/>
    <col min="3341" max="3341" width="6.125" style="1" customWidth="1"/>
    <col min="3342" max="3342" width="10.625" style="1" customWidth="1"/>
    <col min="3343" max="3343" width="6.125" style="1" customWidth="1"/>
    <col min="3344" max="3344" width="7.875" style="1" customWidth="1"/>
    <col min="3345" max="3585" width="9" style="1"/>
    <col min="3586" max="3586" width="7.125" style="1" bestFit="1" customWidth="1"/>
    <col min="3587" max="3587" width="18.125" style="1" customWidth="1"/>
    <col min="3588" max="3588" width="32.875" style="1" customWidth="1"/>
    <col min="3589" max="3589" width="4.125" style="1" customWidth="1"/>
    <col min="3590" max="3590" width="33.625" style="1" customWidth="1"/>
    <col min="3591" max="3591" width="4.125" style="1" customWidth="1"/>
    <col min="3592" max="3592" width="11.875" style="1" bestFit="1" customWidth="1"/>
    <col min="3593" max="3593" width="28.375" style="1" customWidth="1"/>
    <col min="3594" max="3594" width="6.625" style="1" bestFit="1" customWidth="1"/>
    <col min="3595" max="3595" width="10.125" style="1" customWidth="1"/>
    <col min="3596" max="3596" width="10.375" style="1" customWidth="1"/>
    <col min="3597" max="3597" width="6.125" style="1" customWidth="1"/>
    <col min="3598" max="3598" width="10.625" style="1" customWidth="1"/>
    <col min="3599" max="3599" width="6.125" style="1" customWidth="1"/>
    <col min="3600" max="3600" width="7.875" style="1" customWidth="1"/>
    <col min="3601" max="3841" width="9" style="1"/>
    <col min="3842" max="3842" width="7.125" style="1" bestFit="1" customWidth="1"/>
    <col min="3843" max="3843" width="18.125" style="1" customWidth="1"/>
    <col min="3844" max="3844" width="32.875" style="1" customWidth="1"/>
    <col min="3845" max="3845" width="4.125" style="1" customWidth="1"/>
    <col min="3846" max="3846" width="33.625" style="1" customWidth="1"/>
    <col min="3847" max="3847" width="4.125" style="1" customWidth="1"/>
    <col min="3848" max="3848" width="11.875" style="1" bestFit="1" customWidth="1"/>
    <col min="3849" max="3849" width="28.375" style="1" customWidth="1"/>
    <col min="3850" max="3850" width="6.625" style="1" bestFit="1" customWidth="1"/>
    <col min="3851" max="3851" width="10.125" style="1" customWidth="1"/>
    <col min="3852" max="3852" width="10.375" style="1" customWidth="1"/>
    <col min="3853" max="3853" width="6.125" style="1" customWidth="1"/>
    <col min="3854" max="3854" width="10.625" style="1" customWidth="1"/>
    <col min="3855" max="3855" width="6.125" style="1" customWidth="1"/>
    <col min="3856" max="3856" width="7.875" style="1" customWidth="1"/>
    <col min="3857" max="4097" width="9" style="1"/>
    <col min="4098" max="4098" width="7.125" style="1" bestFit="1" customWidth="1"/>
    <col min="4099" max="4099" width="18.125" style="1" customWidth="1"/>
    <col min="4100" max="4100" width="32.875" style="1" customWidth="1"/>
    <col min="4101" max="4101" width="4.125" style="1" customWidth="1"/>
    <col min="4102" max="4102" width="33.625" style="1" customWidth="1"/>
    <col min="4103" max="4103" width="4.125" style="1" customWidth="1"/>
    <col min="4104" max="4104" width="11.875" style="1" bestFit="1" customWidth="1"/>
    <col min="4105" max="4105" width="28.375" style="1" customWidth="1"/>
    <col min="4106" max="4106" width="6.625" style="1" bestFit="1" customWidth="1"/>
    <col min="4107" max="4107" width="10.125" style="1" customWidth="1"/>
    <col min="4108" max="4108" width="10.375" style="1" customWidth="1"/>
    <col min="4109" max="4109" width="6.125" style="1" customWidth="1"/>
    <col min="4110" max="4110" width="10.625" style="1" customWidth="1"/>
    <col min="4111" max="4111" width="6.125" style="1" customWidth="1"/>
    <col min="4112" max="4112" width="7.875" style="1" customWidth="1"/>
    <col min="4113" max="4353" width="9" style="1"/>
    <col min="4354" max="4354" width="7.125" style="1" bestFit="1" customWidth="1"/>
    <col min="4355" max="4355" width="18.125" style="1" customWidth="1"/>
    <col min="4356" max="4356" width="32.875" style="1" customWidth="1"/>
    <col min="4357" max="4357" width="4.125" style="1" customWidth="1"/>
    <col min="4358" max="4358" width="33.625" style="1" customWidth="1"/>
    <col min="4359" max="4359" width="4.125" style="1" customWidth="1"/>
    <col min="4360" max="4360" width="11.875" style="1" bestFit="1" customWidth="1"/>
    <col min="4361" max="4361" width="28.375" style="1" customWidth="1"/>
    <col min="4362" max="4362" width="6.625" style="1" bestFit="1" customWidth="1"/>
    <col min="4363" max="4363" width="10.125" style="1" customWidth="1"/>
    <col min="4364" max="4364" width="10.375" style="1" customWidth="1"/>
    <col min="4365" max="4365" width="6.125" style="1" customWidth="1"/>
    <col min="4366" max="4366" width="10.625" style="1" customWidth="1"/>
    <col min="4367" max="4367" width="6.125" style="1" customWidth="1"/>
    <col min="4368" max="4368" width="7.875" style="1" customWidth="1"/>
    <col min="4369" max="4609" width="9" style="1"/>
    <col min="4610" max="4610" width="7.125" style="1" bestFit="1" customWidth="1"/>
    <col min="4611" max="4611" width="18.125" style="1" customWidth="1"/>
    <col min="4612" max="4612" width="32.875" style="1" customWidth="1"/>
    <col min="4613" max="4613" width="4.125" style="1" customWidth="1"/>
    <col min="4614" max="4614" width="33.625" style="1" customWidth="1"/>
    <col min="4615" max="4615" width="4.125" style="1" customWidth="1"/>
    <col min="4616" max="4616" width="11.875" style="1" bestFit="1" customWidth="1"/>
    <col min="4617" max="4617" width="28.375" style="1" customWidth="1"/>
    <col min="4618" max="4618" width="6.625" style="1" bestFit="1" customWidth="1"/>
    <col min="4619" max="4619" width="10.125" style="1" customWidth="1"/>
    <col min="4620" max="4620" width="10.375" style="1" customWidth="1"/>
    <col min="4621" max="4621" width="6.125" style="1" customWidth="1"/>
    <col min="4622" max="4622" width="10.625" style="1" customWidth="1"/>
    <col min="4623" max="4623" width="6.125" style="1" customWidth="1"/>
    <col min="4624" max="4624" width="7.875" style="1" customWidth="1"/>
    <col min="4625" max="4865" width="9" style="1"/>
    <col min="4866" max="4866" width="7.125" style="1" bestFit="1" customWidth="1"/>
    <col min="4867" max="4867" width="18.125" style="1" customWidth="1"/>
    <col min="4868" max="4868" width="32.875" style="1" customWidth="1"/>
    <col min="4869" max="4869" width="4.125" style="1" customWidth="1"/>
    <col min="4870" max="4870" width="33.625" style="1" customWidth="1"/>
    <col min="4871" max="4871" width="4.125" style="1" customWidth="1"/>
    <col min="4872" max="4872" width="11.875" style="1" bestFit="1" customWidth="1"/>
    <col min="4873" max="4873" width="28.375" style="1" customWidth="1"/>
    <col min="4874" max="4874" width="6.625" style="1" bestFit="1" customWidth="1"/>
    <col min="4875" max="4875" width="10.125" style="1" customWidth="1"/>
    <col min="4876" max="4876" width="10.375" style="1" customWidth="1"/>
    <col min="4877" max="4877" width="6.125" style="1" customWidth="1"/>
    <col min="4878" max="4878" width="10.625" style="1" customWidth="1"/>
    <col min="4879" max="4879" width="6.125" style="1" customWidth="1"/>
    <col min="4880" max="4880" width="7.875" style="1" customWidth="1"/>
    <col min="4881" max="5121" width="9" style="1"/>
    <col min="5122" max="5122" width="7.125" style="1" bestFit="1" customWidth="1"/>
    <col min="5123" max="5123" width="18.125" style="1" customWidth="1"/>
    <col min="5124" max="5124" width="32.875" style="1" customWidth="1"/>
    <col min="5125" max="5125" width="4.125" style="1" customWidth="1"/>
    <col min="5126" max="5126" width="33.625" style="1" customWidth="1"/>
    <col min="5127" max="5127" width="4.125" style="1" customWidth="1"/>
    <col min="5128" max="5128" width="11.875" style="1" bestFit="1" customWidth="1"/>
    <col min="5129" max="5129" width="28.375" style="1" customWidth="1"/>
    <col min="5130" max="5130" width="6.625" style="1" bestFit="1" customWidth="1"/>
    <col min="5131" max="5131" width="10.125" style="1" customWidth="1"/>
    <col min="5132" max="5132" width="10.375" style="1" customWidth="1"/>
    <col min="5133" max="5133" width="6.125" style="1" customWidth="1"/>
    <col min="5134" max="5134" width="10.625" style="1" customWidth="1"/>
    <col min="5135" max="5135" width="6.125" style="1" customWidth="1"/>
    <col min="5136" max="5136" width="7.875" style="1" customWidth="1"/>
    <col min="5137" max="5377" width="9" style="1"/>
    <col min="5378" max="5378" width="7.125" style="1" bestFit="1" customWidth="1"/>
    <col min="5379" max="5379" width="18.125" style="1" customWidth="1"/>
    <col min="5380" max="5380" width="32.875" style="1" customWidth="1"/>
    <col min="5381" max="5381" width="4.125" style="1" customWidth="1"/>
    <col min="5382" max="5382" width="33.625" style="1" customWidth="1"/>
    <col min="5383" max="5383" width="4.125" style="1" customWidth="1"/>
    <col min="5384" max="5384" width="11.875" style="1" bestFit="1" customWidth="1"/>
    <col min="5385" max="5385" width="28.375" style="1" customWidth="1"/>
    <col min="5386" max="5386" width="6.625" style="1" bestFit="1" customWidth="1"/>
    <col min="5387" max="5387" width="10.125" style="1" customWidth="1"/>
    <col min="5388" max="5388" width="10.375" style="1" customWidth="1"/>
    <col min="5389" max="5389" width="6.125" style="1" customWidth="1"/>
    <col min="5390" max="5390" width="10.625" style="1" customWidth="1"/>
    <col min="5391" max="5391" width="6.125" style="1" customWidth="1"/>
    <col min="5392" max="5392" width="7.875" style="1" customWidth="1"/>
    <col min="5393" max="5633" width="9" style="1"/>
    <col min="5634" max="5634" width="7.125" style="1" bestFit="1" customWidth="1"/>
    <col min="5635" max="5635" width="18.125" style="1" customWidth="1"/>
    <col min="5636" max="5636" width="32.875" style="1" customWidth="1"/>
    <col min="5637" max="5637" width="4.125" style="1" customWidth="1"/>
    <col min="5638" max="5638" width="33.625" style="1" customWidth="1"/>
    <col min="5639" max="5639" width="4.125" style="1" customWidth="1"/>
    <col min="5640" max="5640" width="11.875" style="1" bestFit="1" customWidth="1"/>
    <col min="5641" max="5641" width="28.375" style="1" customWidth="1"/>
    <col min="5642" max="5642" width="6.625" style="1" bestFit="1" customWidth="1"/>
    <col min="5643" max="5643" width="10.125" style="1" customWidth="1"/>
    <col min="5644" max="5644" width="10.375" style="1" customWidth="1"/>
    <col min="5645" max="5645" width="6.125" style="1" customWidth="1"/>
    <col min="5646" max="5646" width="10.625" style="1" customWidth="1"/>
    <col min="5647" max="5647" width="6.125" style="1" customWidth="1"/>
    <col min="5648" max="5648" width="7.875" style="1" customWidth="1"/>
    <col min="5649" max="5889" width="9" style="1"/>
    <col min="5890" max="5890" width="7.125" style="1" bestFit="1" customWidth="1"/>
    <col min="5891" max="5891" width="18.125" style="1" customWidth="1"/>
    <col min="5892" max="5892" width="32.875" style="1" customWidth="1"/>
    <col min="5893" max="5893" width="4.125" style="1" customWidth="1"/>
    <col min="5894" max="5894" width="33.625" style="1" customWidth="1"/>
    <col min="5895" max="5895" width="4.125" style="1" customWidth="1"/>
    <col min="5896" max="5896" width="11.875" style="1" bestFit="1" customWidth="1"/>
    <col min="5897" max="5897" width="28.375" style="1" customWidth="1"/>
    <col min="5898" max="5898" width="6.625" style="1" bestFit="1" customWidth="1"/>
    <col min="5899" max="5899" width="10.125" style="1" customWidth="1"/>
    <col min="5900" max="5900" width="10.375" style="1" customWidth="1"/>
    <col min="5901" max="5901" width="6.125" style="1" customWidth="1"/>
    <col min="5902" max="5902" width="10.625" style="1" customWidth="1"/>
    <col min="5903" max="5903" width="6.125" style="1" customWidth="1"/>
    <col min="5904" max="5904" width="7.875" style="1" customWidth="1"/>
    <col min="5905" max="6145" width="9" style="1"/>
    <col min="6146" max="6146" width="7.125" style="1" bestFit="1" customWidth="1"/>
    <col min="6147" max="6147" width="18.125" style="1" customWidth="1"/>
    <col min="6148" max="6148" width="32.875" style="1" customWidth="1"/>
    <col min="6149" max="6149" width="4.125" style="1" customWidth="1"/>
    <col min="6150" max="6150" width="33.625" style="1" customWidth="1"/>
    <col min="6151" max="6151" width="4.125" style="1" customWidth="1"/>
    <col min="6152" max="6152" width="11.875" style="1" bestFit="1" customWidth="1"/>
    <col min="6153" max="6153" width="28.375" style="1" customWidth="1"/>
    <col min="6154" max="6154" width="6.625" style="1" bestFit="1" customWidth="1"/>
    <col min="6155" max="6155" width="10.125" style="1" customWidth="1"/>
    <col min="6156" max="6156" width="10.375" style="1" customWidth="1"/>
    <col min="6157" max="6157" width="6.125" style="1" customWidth="1"/>
    <col min="6158" max="6158" width="10.625" style="1" customWidth="1"/>
    <col min="6159" max="6159" width="6.125" style="1" customWidth="1"/>
    <col min="6160" max="6160" width="7.875" style="1" customWidth="1"/>
    <col min="6161" max="6401" width="9" style="1"/>
    <col min="6402" max="6402" width="7.125" style="1" bestFit="1" customWidth="1"/>
    <col min="6403" max="6403" width="18.125" style="1" customWidth="1"/>
    <col min="6404" max="6404" width="32.875" style="1" customWidth="1"/>
    <col min="6405" max="6405" width="4.125" style="1" customWidth="1"/>
    <col min="6406" max="6406" width="33.625" style="1" customWidth="1"/>
    <col min="6407" max="6407" width="4.125" style="1" customWidth="1"/>
    <col min="6408" max="6408" width="11.875" style="1" bestFit="1" customWidth="1"/>
    <col min="6409" max="6409" width="28.375" style="1" customWidth="1"/>
    <col min="6410" max="6410" width="6.625" style="1" bestFit="1" customWidth="1"/>
    <col min="6411" max="6411" width="10.125" style="1" customWidth="1"/>
    <col min="6412" max="6412" width="10.375" style="1" customWidth="1"/>
    <col min="6413" max="6413" width="6.125" style="1" customWidth="1"/>
    <col min="6414" max="6414" width="10.625" style="1" customWidth="1"/>
    <col min="6415" max="6415" width="6.125" style="1" customWidth="1"/>
    <col min="6416" max="6416" width="7.875" style="1" customWidth="1"/>
    <col min="6417" max="6657" width="9" style="1"/>
    <col min="6658" max="6658" width="7.125" style="1" bestFit="1" customWidth="1"/>
    <col min="6659" max="6659" width="18.125" style="1" customWidth="1"/>
    <col min="6660" max="6660" width="32.875" style="1" customWidth="1"/>
    <col min="6661" max="6661" width="4.125" style="1" customWidth="1"/>
    <col min="6662" max="6662" width="33.625" style="1" customWidth="1"/>
    <col min="6663" max="6663" width="4.125" style="1" customWidth="1"/>
    <col min="6664" max="6664" width="11.875" style="1" bestFit="1" customWidth="1"/>
    <col min="6665" max="6665" width="28.375" style="1" customWidth="1"/>
    <col min="6666" max="6666" width="6.625" style="1" bestFit="1" customWidth="1"/>
    <col min="6667" max="6667" width="10.125" style="1" customWidth="1"/>
    <col min="6668" max="6668" width="10.375" style="1" customWidth="1"/>
    <col min="6669" max="6669" width="6.125" style="1" customWidth="1"/>
    <col min="6670" max="6670" width="10.625" style="1" customWidth="1"/>
    <col min="6671" max="6671" width="6.125" style="1" customWidth="1"/>
    <col min="6672" max="6672" width="7.875" style="1" customWidth="1"/>
    <col min="6673" max="6913" width="9" style="1"/>
    <col min="6914" max="6914" width="7.125" style="1" bestFit="1" customWidth="1"/>
    <col min="6915" max="6915" width="18.125" style="1" customWidth="1"/>
    <col min="6916" max="6916" width="32.875" style="1" customWidth="1"/>
    <col min="6917" max="6917" width="4.125" style="1" customWidth="1"/>
    <col min="6918" max="6918" width="33.625" style="1" customWidth="1"/>
    <col min="6919" max="6919" width="4.125" style="1" customWidth="1"/>
    <col min="6920" max="6920" width="11.875" style="1" bestFit="1" customWidth="1"/>
    <col min="6921" max="6921" width="28.375" style="1" customWidth="1"/>
    <col min="6922" max="6922" width="6.625" style="1" bestFit="1" customWidth="1"/>
    <col min="6923" max="6923" width="10.125" style="1" customWidth="1"/>
    <col min="6924" max="6924" width="10.375" style="1" customWidth="1"/>
    <col min="6925" max="6925" width="6.125" style="1" customWidth="1"/>
    <col min="6926" max="6926" width="10.625" style="1" customWidth="1"/>
    <col min="6927" max="6927" width="6.125" style="1" customWidth="1"/>
    <col min="6928" max="6928" width="7.875" style="1" customWidth="1"/>
    <col min="6929" max="7169" width="9" style="1"/>
    <col min="7170" max="7170" width="7.125" style="1" bestFit="1" customWidth="1"/>
    <col min="7171" max="7171" width="18.125" style="1" customWidth="1"/>
    <col min="7172" max="7172" width="32.875" style="1" customWidth="1"/>
    <col min="7173" max="7173" width="4.125" style="1" customWidth="1"/>
    <col min="7174" max="7174" width="33.625" style="1" customWidth="1"/>
    <col min="7175" max="7175" width="4.125" style="1" customWidth="1"/>
    <col min="7176" max="7176" width="11.875" style="1" bestFit="1" customWidth="1"/>
    <col min="7177" max="7177" width="28.375" style="1" customWidth="1"/>
    <col min="7178" max="7178" width="6.625" style="1" bestFit="1" customWidth="1"/>
    <col min="7179" max="7179" width="10.125" style="1" customWidth="1"/>
    <col min="7180" max="7180" width="10.375" style="1" customWidth="1"/>
    <col min="7181" max="7181" width="6.125" style="1" customWidth="1"/>
    <col min="7182" max="7182" width="10.625" style="1" customWidth="1"/>
    <col min="7183" max="7183" width="6.125" style="1" customWidth="1"/>
    <col min="7184" max="7184" width="7.875" style="1" customWidth="1"/>
    <col min="7185" max="7425" width="9" style="1"/>
    <col min="7426" max="7426" width="7.125" style="1" bestFit="1" customWidth="1"/>
    <col min="7427" max="7427" width="18.125" style="1" customWidth="1"/>
    <col min="7428" max="7428" width="32.875" style="1" customWidth="1"/>
    <col min="7429" max="7429" width="4.125" style="1" customWidth="1"/>
    <col min="7430" max="7430" width="33.625" style="1" customWidth="1"/>
    <col min="7431" max="7431" width="4.125" style="1" customWidth="1"/>
    <col min="7432" max="7432" width="11.875" style="1" bestFit="1" customWidth="1"/>
    <col min="7433" max="7433" width="28.375" style="1" customWidth="1"/>
    <col min="7434" max="7434" width="6.625" style="1" bestFit="1" customWidth="1"/>
    <col min="7435" max="7435" width="10.125" style="1" customWidth="1"/>
    <col min="7436" max="7436" width="10.375" style="1" customWidth="1"/>
    <col min="7437" max="7437" width="6.125" style="1" customWidth="1"/>
    <col min="7438" max="7438" width="10.625" style="1" customWidth="1"/>
    <col min="7439" max="7439" width="6.125" style="1" customWidth="1"/>
    <col min="7440" max="7440" width="7.875" style="1" customWidth="1"/>
    <col min="7441" max="7681" width="9" style="1"/>
    <col min="7682" max="7682" width="7.125" style="1" bestFit="1" customWidth="1"/>
    <col min="7683" max="7683" width="18.125" style="1" customWidth="1"/>
    <col min="7684" max="7684" width="32.875" style="1" customWidth="1"/>
    <col min="7685" max="7685" width="4.125" style="1" customWidth="1"/>
    <col min="7686" max="7686" width="33.625" style="1" customWidth="1"/>
    <col min="7687" max="7687" width="4.125" style="1" customWidth="1"/>
    <col min="7688" max="7688" width="11.875" style="1" bestFit="1" customWidth="1"/>
    <col min="7689" max="7689" width="28.375" style="1" customWidth="1"/>
    <col min="7690" max="7690" width="6.625" style="1" bestFit="1" customWidth="1"/>
    <col min="7691" max="7691" width="10.125" style="1" customWidth="1"/>
    <col min="7692" max="7692" width="10.375" style="1" customWidth="1"/>
    <col min="7693" max="7693" width="6.125" style="1" customWidth="1"/>
    <col min="7694" max="7694" width="10.625" style="1" customWidth="1"/>
    <col min="7695" max="7695" width="6.125" style="1" customWidth="1"/>
    <col min="7696" max="7696" width="7.875" style="1" customWidth="1"/>
    <col min="7697" max="7937" width="9" style="1"/>
    <col min="7938" max="7938" width="7.125" style="1" bestFit="1" customWidth="1"/>
    <col min="7939" max="7939" width="18.125" style="1" customWidth="1"/>
    <col min="7940" max="7940" width="32.875" style="1" customWidth="1"/>
    <col min="7941" max="7941" width="4.125" style="1" customWidth="1"/>
    <col min="7942" max="7942" width="33.625" style="1" customWidth="1"/>
    <col min="7943" max="7943" width="4.125" style="1" customWidth="1"/>
    <col min="7944" max="7944" width="11.875" style="1" bestFit="1" customWidth="1"/>
    <col min="7945" max="7945" width="28.375" style="1" customWidth="1"/>
    <col min="7946" max="7946" width="6.625" style="1" bestFit="1" customWidth="1"/>
    <col min="7947" max="7947" width="10.125" style="1" customWidth="1"/>
    <col min="7948" max="7948" width="10.375" style="1" customWidth="1"/>
    <col min="7949" max="7949" width="6.125" style="1" customWidth="1"/>
    <col min="7950" max="7950" width="10.625" style="1" customWidth="1"/>
    <col min="7951" max="7951" width="6.125" style="1" customWidth="1"/>
    <col min="7952" max="7952" width="7.875" style="1" customWidth="1"/>
    <col min="7953" max="8193" width="9" style="1"/>
    <col min="8194" max="8194" width="7.125" style="1" bestFit="1" customWidth="1"/>
    <col min="8195" max="8195" width="18.125" style="1" customWidth="1"/>
    <col min="8196" max="8196" width="32.875" style="1" customWidth="1"/>
    <col min="8197" max="8197" width="4.125" style="1" customWidth="1"/>
    <col min="8198" max="8198" width="33.625" style="1" customWidth="1"/>
    <col min="8199" max="8199" width="4.125" style="1" customWidth="1"/>
    <col min="8200" max="8200" width="11.875" style="1" bestFit="1" customWidth="1"/>
    <col min="8201" max="8201" width="28.375" style="1" customWidth="1"/>
    <col min="8202" max="8202" width="6.625" style="1" bestFit="1" customWidth="1"/>
    <col min="8203" max="8203" width="10.125" style="1" customWidth="1"/>
    <col min="8204" max="8204" width="10.375" style="1" customWidth="1"/>
    <col min="8205" max="8205" width="6.125" style="1" customWidth="1"/>
    <col min="8206" max="8206" width="10.625" style="1" customWidth="1"/>
    <col min="8207" max="8207" width="6.125" style="1" customWidth="1"/>
    <col min="8208" max="8208" width="7.875" style="1" customWidth="1"/>
    <col min="8209" max="8449" width="9" style="1"/>
    <col min="8450" max="8450" width="7.125" style="1" bestFit="1" customWidth="1"/>
    <col min="8451" max="8451" width="18.125" style="1" customWidth="1"/>
    <col min="8452" max="8452" width="32.875" style="1" customWidth="1"/>
    <col min="8453" max="8453" width="4.125" style="1" customWidth="1"/>
    <col min="8454" max="8454" width="33.625" style="1" customWidth="1"/>
    <col min="8455" max="8455" width="4.125" style="1" customWidth="1"/>
    <col min="8456" max="8456" width="11.875" style="1" bestFit="1" customWidth="1"/>
    <col min="8457" max="8457" width="28.375" style="1" customWidth="1"/>
    <col min="8458" max="8458" width="6.625" style="1" bestFit="1" customWidth="1"/>
    <col min="8459" max="8459" width="10.125" style="1" customWidth="1"/>
    <col min="8460" max="8460" width="10.375" style="1" customWidth="1"/>
    <col min="8461" max="8461" width="6.125" style="1" customWidth="1"/>
    <col min="8462" max="8462" width="10.625" style="1" customWidth="1"/>
    <col min="8463" max="8463" width="6.125" style="1" customWidth="1"/>
    <col min="8464" max="8464" width="7.875" style="1" customWidth="1"/>
    <col min="8465" max="8705" width="9" style="1"/>
    <col min="8706" max="8706" width="7.125" style="1" bestFit="1" customWidth="1"/>
    <col min="8707" max="8707" width="18.125" style="1" customWidth="1"/>
    <col min="8708" max="8708" width="32.875" style="1" customWidth="1"/>
    <col min="8709" max="8709" width="4.125" style="1" customWidth="1"/>
    <col min="8710" max="8710" width="33.625" style="1" customWidth="1"/>
    <col min="8711" max="8711" width="4.125" style="1" customWidth="1"/>
    <col min="8712" max="8712" width="11.875" style="1" bestFit="1" customWidth="1"/>
    <col min="8713" max="8713" width="28.375" style="1" customWidth="1"/>
    <col min="8714" max="8714" width="6.625" style="1" bestFit="1" customWidth="1"/>
    <col min="8715" max="8715" width="10.125" style="1" customWidth="1"/>
    <col min="8716" max="8716" width="10.375" style="1" customWidth="1"/>
    <col min="8717" max="8717" width="6.125" style="1" customWidth="1"/>
    <col min="8718" max="8718" width="10.625" style="1" customWidth="1"/>
    <col min="8719" max="8719" width="6.125" style="1" customWidth="1"/>
    <col min="8720" max="8720" width="7.875" style="1" customWidth="1"/>
    <col min="8721" max="8961" width="9" style="1"/>
    <col min="8962" max="8962" width="7.125" style="1" bestFit="1" customWidth="1"/>
    <col min="8963" max="8963" width="18.125" style="1" customWidth="1"/>
    <col min="8964" max="8964" width="32.875" style="1" customWidth="1"/>
    <col min="8965" max="8965" width="4.125" style="1" customWidth="1"/>
    <col min="8966" max="8966" width="33.625" style="1" customWidth="1"/>
    <col min="8967" max="8967" width="4.125" style="1" customWidth="1"/>
    <col min="8968" max="8968" width="11.875" style="1" bestFit="1" customWidth="1"/>
    <col min="8969" max="8969" width="28.375" style="1" customWidth="1"/>
    <col min="8970" max="8970" width="6.625" style="1" bestFit="1" customWidth="1"/>
    <col min="8971" max="8971" width="10.125" style="1" customWidth="1"/>
    <col min="8972" max="8972" width="10.375" style="1" customWidth="1"/>
    <col min="8973" max="8973" width="6.125" style="1" customWidth="1"/>
    <col min="8974" max="8974" width="10.625" style="1" customWidth="1"/>
    <col min="8975" max="8975" width="6.125" style="1" customWidth="1"/>
    <col min="8976" max="8976" width="7.875" style="1" customWidth="1"/>
    <col min="8977" max="9217" width="9" style="1"/>
    <col min="9218" max="9218" width="7.125" style="1" bestFit="1" customWidth="1"/>
    <col min="9219" max="9219" width="18.125" style="1" customWidth="1"/>
    <col min="9220" max="9220" width="32.875" style="1" customWidth="1"/>
    <col min="9221" max="9221" width="4.125" style="1" customWidth="1"/>
    <col min="9222" max="9222" width="33.625" style="1" customWidth="1"/>
    <col min="9223" max="9223" width="4.125" style="1" customWidth="1"/>
    <col min="9224" max="9224" width="11.875" style="1" bestFit="1" customWidth="1"/>
    <col min="9225" max="9225" width="28.375" style="1" customWidth="1"/>
    <col min="9226" max="9226" width="6.625" style="1" bestFit="1" customWidth="1"/>
    <col min="9227" max="9227" width="10.125" style="1" customWidth="1"/>
    <col min="9228" max="9228" width="10.375" style="1" customWidth="1"/>
    <col min="9229" max="9229" width="6.125" style="1" customWidth="1"/>
    <col min="9230" max="9230" width="10.625" style="1" customWidth="1"/>
    <col min="9231" max="9231" width="6.125" style="1" customWidth="1"/>
    <col min="9232" max="9232" width="7.875" style="1" customWidth="1"/>
    <col min="9233" max="9473" width="9" style="1"/>
    <col min="9474" max="9474" width="7.125" style="1" bestFit="1" customWidth="1"/>
    <col min="9475" max="9475" width="18.125" style="1" customWidth="1"/>
    <col min="9476" max="9476" width="32.875" style="1" customWidth="1"/>
    <col min="9477" max="9477" width="4.125" style="1" customWidth="1"/>
    <col min="9478" max="9478" width="33.625" style="1" customWidth="1"/>
    <col min="9479" max="9479" width="4.125" style="1" customWidth="1"/>
    <col min="9480" max="9480" width="11.875" style="1" bestFit="1" customWidth="1"/>
    <col min="9481" max="9481" width="28.375" style="1" customWidth="1"/>
    <col min="9482" max="9482" width="6.625" style="1" bestFit="1" customWidth="1"/>
    <col min="9483" max="9483" width="10.125" style="1" customWidth="1"/>
    <col min="9484" max="9484" width="10.375" style="1" customWidth="1"/>
    <col min="9485" max="9485" width="6.125" style="1" customWidth="1"/>
    <col min="9486" max="9486" width="10.625" style="1" customWidth="1"/>
    <col min="9487" max="9487" width="6.125" style="1" customWidth="1"/>
    <col min="9488" max="9488" width="7.875" style="1" customWidth="1"/>
    <col min="9489" max="9729" width="9" style="1"/>
    <col min="9730" max="9730" width="7.125" style="1" bestFit="1" customWidth="1"/>
    <col min="9731" max="9731" width="18.125" style="1" customWidth="1"/>
    <col min="9732" max="9732" width="32.875" style="1" customWidth="1"/>
    <col min="9733" max="9733" width="4.125" style="1" customWidth="1"/>
    <col min="9734" max="9734" width="33.625" style="1" customWidth="1"/>
    <col min="9735" max="9735" width="4.125" style="1" customWidth="1"/>
    <col min="9736" max="9736" width="11.875" style="1" bestFit="1" customWidth="1"/>
    <col min="9737" max="9737" width="28.375" style="1" customWidth="1"/>
    <col min="9738" max="9738" width="6.625" style="1" bestFit="1" customWidth="1"/>
    <col min="9739" max="9739" width="10.125" style="1" customWidth="1"/>
    <col min="9740" max="9740" width="10.375" style="1" customWidth="1"/>
    <col min="9741" max="9741" width="6.125" style="1" customWidth="1"/>
    <col min="9742" max="9742" width="10.625" style="1" customWidth="1"/>
    <col min="9743" max="9743" width="6.125" style="1" customWidth="1"/>
    <col min="9744" max="9744" width="7.875" style="1" customWidth="1"/>
    <col min="9745" max="9985" width="9" style="1"/>
    <col min="9986" max="9986" width="7.125" style="1" bestFit="1" customWidth="1"/>
    <col min="9987" max="9987" width="18.125" style="1" customWidth="1"/>
    <col min="9988" max="9988" width="32.875" style="1" customWidth="1"/>
    <col min="9989" max="9989" width="4.125" style="1" customWidth="1"/>
    <col min="9990" max="9990" width="33.625" style="1" customWidth="1"/>
    <col min="9991" max="9991" width="4.125" style="1" customWidth="1"/>
    <col min="9992" max="9992" width="11.875" style="1" bestFit="1" customWidth="1"/>
    <col min="9993" max="9993" width="28.375" style="1" customWidth="1"/>
    <col min="9994" max="9994" width="6.625" style="1" bestFit="1" customWidth="1"/>
    <col min="9995" max="9995" width="10.125" style="1" customWidth="1"/>
    <col min="9996" max="9996" width="10.375" style="1" customWidth="1"/>
    <col min="9997" max="9997" width="6.125" style="1" customWidth="1"/>
    <col min="9998" max="9998" width="10.625" style="1" customWidth="1"/>
    <col min="9999" max="9999" width="6.125" style="1" customWidth="1"/>
    <col min="10000" max="10000" width="7.875" style="1" customWidth="1"/>
    <col min="10001" max="10241" width="9" style="1"/>
    <col min="10242" max="10242" width="7.125" style="1" bestFit="1" customWidth="1"/>
    <col min="10243" max="10243" width="18.125" style="1" customWidth="1"/>
    <col min="10244" max="10244" width="32.875" style="1" customWidth="1"/>
    <col min="10245" max="10245" width="4.125" style="1" customWidth="1"/>
    <col min="10246" max="10246" width="33.625" style="1" customWidth="1"/>
    <col min="10247" max="10247" width="4.125" style="1" customWidth="1"/>
    <col min="10248" max="10248" width="11.875" style="1" bestFit="1" customWidth="1"/>
    <col min="10249" max="10249" width="28.375" style="1" customWidth="1"/>
    <col min="10250" max="10250" width="6.625" style="1" bestFit="1" customWidth="1"/>
    <col min="10251" max="10251" width="10.125" style="1" customWidth="1"/>
    <col min="10252" max="10252" width="10.375" style="1" customWidth="1"/>
    <col min="10253" max="10253" width="6.125" style="1" customWidth="1"/>
    <col min="10254" max="10254" width="10.625" style="1" customWidth="1"/>
    <col min="10255" max="10255" width="6.125" style="1" customWidth="1"/>
    <col min="10256" max="10256" width="7.875" style="1" customWidth="1"/>
    <col min="10257" max="10497" width="9" style="1"/>
    <col min="10498" max="10498" width="7.125" style="1" bestFit="1" customWidth="1"/>
    <col min="10499" max="10499" width="18.125" style="1" customWidth="1"/>
    <col min="10500" max="10500" width="32.875" style="1" customWidth="1"/>
    <col min="10501" max="10501" width="4.125" style="1" customWidth="1"/>
    <col min="10502" max="10502" width="33.625" style="1" customWidth="1"/>
    <col min="10503" max="10503" width="4.125" style="1" customWidth="1"/>
    <col min="10504" max="10504" width="11.875" style="1" bestFit="1" customWidth="1"/>
    <col min="10505" max="10505" width="28.375" style="1" customWidth="1"/>
    <col min="10506" max="10506" width="6.625" style="1" bestFit="1" customWidth="1"/>
    <col min="10507" max="10507" width="10.125" style="1" customWidth="1"/>
    <col min="10508" max="10508" width="10.375" style="1" customWidth="1"/>
    <col min="10509" max="10509" width="6.125" style="1" customWidth="1"/>
    <col min="10510" max="10510" width="10.625" style="1" customWidth="1"/>
    <col min="10511" max="10511" width="6.125" style="1" customWidth="1"/>
    <col min="10512" max="10512" width="7.875" style="1" customWidth="1"/>
    <col min="10513" max="10753" width="9" style="1"/>
    <col min="10754" max="10754" width="7.125" style="1" bestFit="1" customWidth="1"/>
    <col min="10755" max="10755" width="18.125" style="1" customWidth="1"/>
    <col min="10756" max="10756" width="32.875" style="1" customWidth="1"/>
    <col min="10757" max="10757" width="4.125" style="1" customWidth="1"/>
    <col min="10758" max="10758" width="33.625" style="1" customWidth="1"/>
    <col min="10759" max="10759" width="4.125" style="1" customWidth="1"/>
    <col min="10760" max="10760" width="11.875" style="1" bestFit="1" customWidth="1"/>
    <col min="10761" max="10761" width="28.375" style="1" customWidth="1"/>
    <col min="10762" max="10762" width="6.625" style="1" bestFit="1" customWidth="1"/>
    <col min="10763" max="10763" width="10.125" style="1" customWidth="1"/>
    <col min="10764" max="10764" width="10.375" style="1" customWidth="1"/>
    <col min="10765" max="10765" width="6.125" style="1" customWidth="1"/>
    <col min="10766" max="10766" width="10.625" style="1" customWidth="1"/>
    <col min="10767" max="10767" width="6.125" style="1" customWidth="1"/>
    <col min="10768" max="10768" width="7.875" style="1" customWidth="1"/>
    <col min="10769" max="11009" width="9" style="1"/>
    <col min="11010" max="11010" width="7.125" style="1" bestFit="1" customWidth="1"/>
    <col min="11011" max="11011" width="18.125" style="1" customWidth="1"/>
    <col min="11012" max="11012" width="32.875" style="1" customWidth="1"/>
    <col min="11013" max="11013" width="4.125" style="1" customWidth="1"/>
    <col min="11014" max="11014" width="33.625" style="1" customWidth="1"/>
    <col min="11015" max="11015" width="4.125" style="1" customWidth="1"/>
    <col min="11016" max="11016" width="11.875" style="1" bestFit="1" customWidth="1"/>
    <col min="11017" max="11017" width="28.375" style="1" customWidth="1"/>
    <col min="11018" max="11018" width="6.625" style="1" bestFit="1" customWidth="1"/>
    <col min="11019" max="11019" width="10.125" style="1" customWidth="1"/>
    <col min="11020" max="11020" width="10.375" style="1" customWidth="1"/>
    <col min="11021" max="11021" width="6.125" style="1" customWidth="1"/>
    <col min="11022" max="11022" width="10.625" style="1" customWidth="1"/>
    <col min="11023" max="11023" width="6.125" style="1" customWidth="1"/>
    <col min="11024" max="11024" width="7.875" style="1" customWidth="1"/>
    <col min="11025" max="11265" width="9" style="1"/>
    <col min="11266" max="11266" width="7.125" style="1" bestFit="1" customWidth="1"/>
    <col min="11267" max="11267" width="18.125" style="1" customWidth="1"/>
    <col min="11268" max="11268" width="32.875" style="1" customWidth="1"/>
    <col min="11269" max="11269" width="4.125" style="1" customWidth="1"/>
    <col min="11270" max="11270" width="33.625" style="1" customWidth="1"/>
    <col min="11271" max="11271" width="4.125" style="1" customWidth="1"/>
    <col min="11272" max="11272" width="11.875" style="1" bestFit="1" customWidth="1"/>
    <col min="11273" max="11273" width="28.375" style="1" customWidth="1"/>
    <col min="11274" max="11274" width="6.625" style="1" bestFit="1" customWidth="1"/>
    <col min="11275" max="11275" width="10.125" style="1" customWidth="1"/>
    <col min="11276" max="11276" width="10.375" style="1" customWidth="1"/>
    <col min="11277" max="11277" width="6.125" style="1" customWidth="1"/>
    <col min="11278" max="11278" width="10.625" style="1" customWidth="1"/>
    <col min="11279" max="11279" width="6.125" style="1" customWidth="1"/>
    <col min="11280" max="11280" width="7.875" style="1" customWidth="1"/>
    <col min="11281" max="11521" width="9" style="1"/>
    <col min="11522" max="11522" width="7.125" style="1" bestFit="1" customWidth="1"/>
    <col min="11523" max="11523" width="18.125" style="1" customWidth="1"/>
    <col min="11524" max="11524" width="32.875" style="1" customWidth="1"/>
    <col min="11525" max="11525" width="4.125" style="1" customWidth="1"/>
    <col min="11526" max="11526" width="33.625" style="1" customWidth="1"/>
    <col min="11527" max="11527" width="4.125" style="1" customWidth="1"/>
    <col min="11528" max="11528" width="11.875" style="1" bestFit="1" customWidth="1"/>
    <col min="11529" max="11529" width="28.375" style="1" customWidth="1"/>
    <col min="11530" max="11530" width="6.625" style="1" bestFit="1" customWidth="1"/>
    <col min="11531" max="11531" width="10.125" style="1" customWidth="1"/>
    <col min="11532" max="11532" width="10.375" style="1" customWidth="1"/>
    <col min="11533" max="11533" width="6.125" style="1" customWidth="1"/>
    <col min="11534" max="11534" width="10.625" style="1" customWidth="1"/>
    <col min="11535" max="11535" width="6.125" style="1" customWidth="1"/>
    <col min="11536" max="11536" width="7.875" style="1" customWidth="1"/>
    <col min="11537" max="11777" width="9" style="1"/>
    <col min="11778" max="11778" width="7.125" style="1" bestFit="1" customWidth="1"/>
    <col min="11779" max="11779" width="18.125" style="1" customWidth="1"/>
    <col min="11780" max="11780" width="32.875" style="1" customWidth="1"/>
    <col min="11781" max="11781" width="4.125" style="1" customWidth="1"/>
    <col min="11782" max="11782" width="33.625" style="1" customWidth="1"/>
    <col min="11783" max="11783" width="4.125" style="1" customWidth="1"/>
    <col min="11784" max="11784" width="11.875" style="1" bestFit="1" customWidth="1"/>
    <col min="11785" max="11785" width="28.375" style="1" customWidth="1"/>
    <col min="11786" max="11786" width="6.625" style="1" bestFit="1" customWidth="1"/>
    <col min="11787" max="11787" width="10.125" style="1" customWidth="1"/>
    <col min="11788" max="11788" width="10.375" style="1" customWidth="1"/>
    <col min="11789" max="11789" width="6.125" style="1" customWidth="1"/>
    <col min="11790" max="11790" width="10.625" style="1" customWidth="1"/>
    <col min="11791" max="11791" width="6.125" style="1" customWidth="1"/>
    <col min="11792" max="11792" width="7.875" style="1" customWidth="1"/>
    <col min="11793" max="12033" width="9" style="1"/>
    <col min="12034" max="12034" width="7.125" style="1" bestFit="1" customWidth="1"/>
    <col min="12035" max="12035" width="18.125" style="1" customWidth="1"/>
    <col min="12036" max="12036" width="32.875" style="1" customWidth="1"/>
    <col min="12037" max="12037" width="4.125" style="1" customWidth="1"/>
    <col min="12038" max="12038" width="33.625" style="1" customWidth="1"/>
    <col min="12039" max="12039" width="4.125" style="1" customWidth="1"/>
    <col min="12040" max="12040" width="11.875" style="1" bestFit="1" customWidth="1"/>
    <col min="12041" max="12041" width="28.375" style="1" customWidth="1"/>
    <col min="12042" max="12042" width="6.625" style="1" bestFit="1" customWidth="1"/>
    <col min="12043" max="12043" width="10.125" style="1" customWidth="1"/>
    <col min="12044" max="12044" width="10.375" style="1" customWidth="1"/>
    <col min="12045" max="12045" width="6.125" style="1" customWidth="1"/>
    <col min="12046" max="12046" width="10.625" style="1" customWidth="1"/>
    <col min="12047" max="12047" width="6.125" style="1" customWidth="1"/>
    <col min="12048" max="12048" width="7.875" style="1" customWidth="1"/>
    <col min="12049" max="12289" width="9" style="1"/>
    <col min="12290" max="12290" width="7.125" style="1" bestFit="1" customWidth="1"/>
    <col min="12291" max="12291" width="18.125" style="1" customWidth="1"/>
    <col min="12292" max="12292" width="32.875" style="1" customWidth="1"/>
    <col min="12293" max="12293" width="4.125" style="1" customWidth="1"/>
    <col min="12294" max="12294" width="33.625" style="1" customWidth="1"/>
    <col min="12295" max="12295" width="4.125" style="1" customWidth="1"/>
    <col min="12296" max="12296" width="11.875" style="1" bestFit="1" customWidth="1"/>
    <col min="12297" max="12297" width="28.375" style="1" customWidth="1"/>
    <col min="12298" max="12298" width="6.625" style="1" bestFit="1" customWidth="1"/>
    <col min="12299" max="12299" width="10.125" style="1" customWidth="1"/>
    <col min="12300" max="12300" width="10.375" style="1" customWidth="1"/>
    <col min="12301" max="12301" width="6.125" style="1" customWidth="1"/>
    <col min="12302" max="12302" width="10.625" style="1" customWidth="1"/>
    <col min="12303" max="12303" width="6.125" style="1" customWidth="1"/>
    <col min="12304" max="12304" width="7.875" style="1" customWidth="1"/>
    <col min="12305" max="12545" width="9" style="1"/>
    <col min="12546" max="12546" width="7.125" style="1" bestFit="1" customWidth="1"/>
    <col min="12547" max="12547" width="18.125" style="1" customWidth="1"/>
    <col min="12548" max="12548" width="32.875" style="1" customWidth="1"/>
    <col min="12549" max="12549" width="4.125" style="1" customWidth="1"/>
    <col min="12550" max="12550" width="33.625" style="1" customWidth="1"/>
    <col min="12551" max="12551" width="4.125" style="1" customWidth="1"/>
    <col min="12552" max="12552" width="11.875" style="1" bestFit="1" customWidth="1"/>
    <col min="12553" max="12553" width="28.375" style="1" customWidth="1"/>
    <col min="12554" max="12554" width="6.625" style="1" bestFit="1" customWidth="1"/>
    <col min="12555" max="12555" width="10.125" style="1" customWidth="1"/>
    <col min="12556" max="12556" width="10.375" style="1" customWidth="1"/>
    <col min="12557" max="12557" width="6.125" style="1" customWidth="1"/>
    <col min="12558" max="12558" width="10.625" style="1" customWidth="1"/>
    <col min="12559" max="12559" width="6.125" style="1" customWidth="1"/>
    <col min="12560" max="12560" width="7.875" style="1" customWidth="1"/>
    <col min="12561" max="12801" width="9" style="1"/>
    <col min="12802" max="12802" width="7.125" style="1" bestFit="1" customWidth="1"/>
    <col min="12803" max="12803" width="18.125" style="1" customWidth="1"/>
    <col min="12804" max="12804" width="32.875" style="1" customWidth="1"/>
    <col min="12805" max="12805" width="4.125" style="1" customWidth="1"/>
    <col min="12806" max="12806" width="33.625" style="1" customWidth="1"/>
    <col min="12807" max="12807" width="4.125" style="1" customWidth="1"/>
    <col min="12808" max="12808" width="11.875" style="1" bestFit="1" customWidth="1"/>
    <col min="12809" max="12809" width="28.375" style="1" customWidth="1"/>
    <col min="12810" max="12810" width="6.625" style="1" bestFit="1" customWidth="1"/>
    <col min="12811" max="12811" width="10.125" style="1" customWidth="1"/>
    <col min="12812" max="12812" width="10.375" style="1" customWidth="1"/>
    <col min="12813" max="12813" width="6.125" style="1" customWidth="1"/>
    <col min="12814" max="12814" width="10.625" style="1" customWidth="1"/>
    <col min="12815" max="12815" width="6.125" style="1" customWidth="1"/>
    <col min="12816" max="12816" width="7.875" style="1" customWidth="1"/>
    <col min="12817" max="13057" width="9" style="1"/>
    <col min="13058" max="13058" width="7.125" style="1" bestFit="1" customWidth="1"/>
    <col min="13059" max="13059" width="18.125" style="1" customWidth="1"/>
    <col min="13060" max="13060" width="32.875" style="1" customWidth="1"/>
    <col min="13061" max="13061" width="4.125" style="1" customWidth="1"/>
    <col min="13062" max="13062" width="33.625" style="1" customWidth="1"/>
    <col min="13063" max="13063" width="4.125" style="1" customWidth="1"/>
    <col min="13064" max="13064" width="11.875" style="1" bestFit="1" customWidth="1"/>
    <col min="13065" max="13065" width="28.375" style="1" customWidth="1"/>
    <col min="13066" max="13066" width="6.625" style="1" bestFit="1" customWidth="1"/>
    <col min="13067" max="13067" width="10.125" style="1" customWidth="1"/>
    <col min="13068" max="13068" width="10.375" style="1" customWidth="1"/>
    <col min="13069" max="13069" width="6.125" style="1" customWidth="1"/>
    <col min="13070" max="13070" width="10.625" style="1" customWidth="1"/>
    <col min="13071" max="13071" width="6.125" style="1" customWidth="1"/>
    <col min="13072" max="13072" width="7.875" style="1" customWidth="1"/>
    <col min="13073" max="13313" width="9" style="1"/>
    <col min="13314" max="13314" width="7.125" style="1" bestFit="1" customWidth="1"/>
    <col min="13315" max="13315" width="18.125" style="1" customWidth="1"/>
    <col min="13316" max="13316" width="32.875" style="1" customWidth="1"/>
    <col min="13317" max="13317" width="4.125" style="1" customWidth="1"/>
    <col min="13318" max="13318" width="33.625" style="1" customWidth="1"/>
    <col min="13319" max="13319" width="4.125" style="1" customWidth="1"/>
    <col min="13320" max="13320" width="11.875" style="1" bestFit="1" customWidth="1"/>
    <col min="13321" max="13321" width="28.375" style="1" customWidth="1"/>
    <col min="13322" max="13322" width="6.625" style="1" bestFit="1" customWidth="1"/>
    <col min="13323" max="13323" width="10.125" style="1" customWidth="1"/>
    <col min="13324" max="13324" width="10.375" style="1" customWidth="1"/>
    <col min="13325" max="13325" width="6.125" style="1" customWidth="1"/>
    <col min="13326" max="13326" width="10.625" style="1" customWidth="1"/>
    <col min="13327" max="13327" width="6.125" style="1" customWidth="1"/>
    <col min="13328" max="13328" width="7.875" style="1" customWidth="1"/>
    <col min="13329" max="13569" width="9" style="1"/>
    <col min="13570" max="13570" width="7.125" style="1" bestFit="1" customWidth="1"/>
    <col min="13571" max="13571" width="18.125" style="1" customWidth="1"/>
    <col min="13572" max="13572" width="32.875" style="1" customWidth="1"/>
    <col min="13573" max="13573" width="4.125" style="1" customWidth="1"/>
    <col min="13574" max="13574" width="33.625" style="1" customWidth="1"/>
    <col min="13575" max="13575" width="4.125" style="1" customWidth="1"/>
    <col min="13576" max="13576" width="11.875" style="1" bestFit="1" customWidth="1"/>
    <col min="13577" max="13577" width="28.375" style="1" customWidth="1"/>
    <col min="13578" max="13578" width="6.625" style="1" bestFit="1" customWidth="1"/>
    <col min="13579" max="13579" width="10.125" style="1" customWidth="1"/>
    <col min="13580" max="13580" width="10.375" style="1" customWidth="1"/>
    <col min="13581" max="13581" width="6.125" style="1" customWidth="1"/>
    <col min="13582" max="13582" width="10.625" style="1" customWidth="1"/>
    <col min="13583" max="13583" width="6.125" style="1" customWidth="1"/>
    <col min="13584" max="13584" width="7.875" style="1" customWidth="1"/>
    <col min="13585" max="13825" width="9" style="1"/>
    <col min="13826" max="13826" width="7.125" style="1" bestFit="1" customWidth="1"/>
    <col min="13827" max="13827" width="18.125" style="1" customWidth="1"/>
    <col min="13828" max="13828" width="32.875" style="1" customWidth="1"/>
    <col min="13829" max="13829" width="4.125" style="1" customWidth="1"/>
    <col min="13830" max="13830" width="33.625" style="1" customWidth="1"/>
    <col min="13831" max="13831" width="4.125" style="1" customWidth="1"/>
    <col min="13832" max="13832" width="11.875" style="1" bestFit="1" customWidth="1"/>
    <col min="13833" max="13833" width="28.375" style="1" customWidth="1"/>
    <col min="13834" max="13834" width="6.625" style="1" bestFit="1" customWidth="1"/>
    <col min="13835" max="13835" width="10.125" style="1" customWidth="1"/>
    <col min="13836" max="13836" width="10.375" style="1" customWidth="1"/>
    <col min="13837" max="13837" width="6.125" style="1" customWidth="1"/>
    <col min="13838" max="13838" width="10.625" style="1" customWidth="1"/>
    <col min="13839" max="13839" width="6.125" style="1" customWidth="1"/>
    <col min="13840" max="13840" width="7.875" style="1" customWidth="1"/>
    <col min="13841" max="14081" width="9" style="1"/>
    <col min="14082" max="14082" width="7.125" style="1" bestFit="1" customWidth="1"/>
    <col min="14083" max="14083" width="18.125" style="1" customWidth="1"/>
    <col min="14084" max="14084" width="32.875" style="1" customWidth="1"/>
    <col min="14085" max="14085" width="4.125" style="1" customWidth="1"/>
    <col min="14086" max="14086" width="33.625" style="1" customWidth="1"/>
    <col min="14087" max="14087" width="4.125" style="1" customWidth="1"/>
    <col min="14088" max="14088" width="11.875" style="1" bestFit="1" customWidth="1"/>
    <col min="14089" max="14089" width="28.375" style="1" customWidth="1"/>
    <col min="14090" max="14090" width="6.625" style="1" bestFit="1" customWidth="1"/>
    <col min="14091" max="14091" width="10.125" style="1" customWidth="1"/>
    <col min="14092" max="14092" width="10.375" style="1" customWidth="1"/>
    <col min="14093" max="14093" width="6.125" style="1" customWidth="1"/>
    <col min="14094" max="14094" width="10.625" style="1" customWidth="1"/>
    <col min="14095" max="14095" width="6.125" style="1" customWidth="1"/>
    <col min="14096" max="14096" width="7.875" style="1" customWidth="1"/>
    <col min="14097" max="14337" width="9" style="1"/>
    <col min="14338" max="14338" width="7.125" style="1" bestFit="1" customWidth="1"/>
    <col min="14339" max="14339" width="18.125" style="1" customWidth="1"/>
    <col min="14340" max="14340" width="32.875" style="1" customWidth="1"/>
    <col min="14341" max="14341" width="4.125" style="1" customWidth="1"/>
    <col min="14342" max="14342" width="33.625" style="1" customWidth="1"/>
    <col min="14343" max="14343" width="4.125" style="1" customWidth="1"/>
    <col min="14344" max="14344" width="11.875" style="1" bestFit="1" customWidth="1"/>
    <col min="14345" max="14345" width="28.375" style="1" customWidth="1"/>
    <col min="14346" max="14346" width="6.625" style="1" bestFit="1" customWidth="1"/>
    <col min="14347" max="14347" width="10.125" style="1" customWidth="1"/>
    <col min="14348" max="14348" width="10.375" style="1" customWidth="1"/>
    <col min="14349" max="14349" width="6.125" style="1" customWidth="1"/>
    <col min="14350" max="14350" width="10.625" style="1" customWidth="1"/>
    <col min="14351" max="14351" width="6.125" style="1" customWidth="1"/>
    <col min="14352" max="14352" width="7.875" style="1" customWidth="1"/>
    <col min="14353" max="14593" width="9" style="1"/>
    <col min="14594" max="14594" width="7.125" style="1" bestFit="1" customWidth="1"/>
    <col min="14595" max="14595" width="18.125" style="1" customWidth="1"/>
    <col min="14596" max="14596" width="32.875" style="1" customWidth="1"/>
    <col min="14597" max="14597" width="4.125" style="1" customWidth="1"/>
    <col min="14598" max="14598" width="33.625" style="1" customWidth="1"/>
    <col min="14599" max="14599" width="4.125" style="1" customWidth="1"/>
    <col min="14600" max="14600" width="11.875" style="1" bestFit="1" customWidth="1"/>
    <col min="14601" max="14601" width="28.375" style="1" customWidth="1"/>
    <col min="14602" max="14602" width="6.625" style="1" bestFit="1" customWidth="1"/>
    <col min="14603" max="14603" width="10.125" style="1" customWidth="1"/>
    <col min="14604" max="14604" width="10.375" style="1" customWidth="1"/>
    <col min="14605" max="14605" width="6.125" style="1" customWidth="1"/>
    <col min="14606" max="14606" width="10.625" style="1" customWidth="1"/>
    <col min="14607" max="14607" width="6.125" style="1" customWidth="1"/>
    <col min="14608" max="14608" width="7.875" style="1" customWidth="1"/>
    <col min="14609" max="14849" width="9" style="1"/>
    <col min="14850" max="14850" width="7.125" style="1" bestFit="1" customWidth="1"/>
    <col min="14851" max="14851" width="18.125" style="1" customWidth="1"/>
    <col min="14852" max="14852" width="32.875" style="1" customWidth="1"/>
    <col min="14853" max="14853" width="4.125" style="1" customWidth="1"/>
    <col min="14854" max="14854" width="33.625" style="1" customWidth="1"/>
    <col min="14855" max="14855" width="4.125" style="1" customWidth="1"/>
    <col min="14856" max="14856" width="11.875" style="1" bestFit="1" customWidth="1"/>
    <col min="14857" max="14857" width="28.375" style="1" customWidth="1"/>
    <col min="14858" max="14858" width="6.625" style="1" bestFit="1" customWidth="1"/>
    <col min="14859" max="14859" width="10.125" style="1" customWidth="1"/>
    <col min="14860" max="14860" width="10.375" style="1" customWidth="1"/>
    <col min="14861" max="14861" width="6.125" style="1" customWidth="1"/>
    <col min="14862" max="14862" width="10.625" style="1" customWidth="1"/>
    <col min="14863" max="14863" width="6.125" style="1" customWidth="1"/>
    <col min="14864" max="14864" width="7.875" style="1" customWidth="1"/>
    <col min="14865" max="15105" width="9" style="1"/>
    <col min="15106" max="15106" width="7.125" style="1" bestFit="1" customWidth="1"/>
    <col min="15107" max="15107" width="18.125" style="1" customWidth="1"/>
    <col min="15108" max="15108" width="32.875" style="1" customWidth="1"/>
    <col min="15109" max="15109" width="4.125" style="1" customWidth="1"/>
    <col min="15110" max="15110" width="33.625" style="1" customWidth="1"/>
    <col min="15111" max="15111" width="4.125" style="1" customWidth="1"/>
    <col min="15112" max="15112" width="11.875" style="1" bestFit="1" customWidth="1"/>
    <col min="15113" max="15113" width="28.375" style="1" customWidth="1"/>
    <col min="15114" max="15114" width="6.625" style="1" bestFit="1" customWidth="1"/>
    <col min="15115" max="15115" width="10.125" style="1" customWidth="1"/>
    <col min="15116" max="15116" width="10.375" style="1" customWidth="1"/>
    <col min="15117" max="15117" width="6.125" style="1" customWidth="1"/>
    <col min="15118" max="15118" width="10.625" style="1" customWidth="1"/>
    <col min="15119" max="15119" width="6.125" style="1" customWidth="1"/>
    <col min="15120" max="15120" width="7.875" style="1" customWidth="1"/>
    <col min="15121" max="15361" width="9" style="1"/>
    <col min="15362" max="15362" width="7.125" style="1" bestFit="1" customWidth="1"/>
    <col min="15363" max="15363" width="18.125" style="1" customWidth="1"/>
    <col min="15364" max="15364" width="32.875" style="1" customWidth="1"/>
    <col min="15365" max="15365" width="4.125" style="1" customWidth="1"/>
    <col min="15366" max="15366" width="33.625" style="1" customWidth="1"/>
    <col min="15367" max="15367" width="4.125" style="1" customWidth="1"/>
    <col min="15368" max="15368" width="11.875" style="1" bestFit="1" customWidth="1"/>
    <col min="15369" max="15369" width="28.375" style="1" customWidth="1"/>
    <col min="15370" max="15370" width="6.625" style="1" bestFit="1" customWidth="1"/>
    <col min="15371" max="15371" width="10.125" style="1" customWidth="1"/>
    <col min="15372" max="15372" width="10.375" style="1" customWidth="1"/>
    <col min="15373" max="15373" width="6.125" style="1" customWidth="1"/>
    <col min="15374" max="15374" width="10.625" style="1" customWidth="1"/>
    <col min="15375" max="15375" width="6.125" style="1" customWidth="1"/>
    <col min="15376" max="15376" width="7.875" style="1" customWidth="1"/>
    <col min="15377" max="15617" width="9" style="1"/>
    <col min="15618" max="15618" width="7.125" style="1" bestFit="1" customWidth="1"/>
    <col min="15619" max="15619" width="18.125" style="1" customWidth="1"/>
    <col min="15620" max="15620" width="32.875" style="1" customWidth="1"/>
    <col min="15621" max="15621" width="4.125" style="1" customWidth="1"/>
    <col min="15622" max="15622" width="33.625" style="1" customWidth="1"/>
    <col min="15623" max="15623" width="4.125" style="1" customWidth="1"/>
    <col min="15624" max="15624" width="11.875" style="1" bestFit="1" customWidth="1"/>
    <col min="15625" max="15625" width="28.375" style="1" customWidth="1"/>
    <col min="15626" max="15626" width="6.625" style="1" bestFit="1" customWidth="1"/>
    <col min="15627" max="15627" width="10.125" style="1" customWidth="1"/>
    <col min="15628" max="15628" width="10.375" style="1" customWidth="1"/>
    <col min="15629" max="15629" width="6.125" style="1" customWidth="1"/>
    <col min="15630" max="15630" width="10.625" style="1" customWidth="1"/>
    <col min="15631" max="15631" width="6.125" style="1" customWidth="1"/>
    <col min="15632" max="15632" width="7.875" style="1" customWidth="1"/>
    <col min="15633" max="15873" width="9" style="1"/>
    <col min="15874" max="15874" width="7.125" style="1" bestFit="1" customWidth="1"/>
    <col min="15875" max="15875" width="18.125" style="1" customWidth="1"/>
    <col min="15876" max="15876" width="32.875" style="1" customWidth="1"/>
    <col min="15877" max="15877" width="4.125" style="1" customWidth="1"/>
    <col min="15878" max="15878" width="33.625" style="1" customWidth="1"/>
    <col min="15879" max="15879" width="4.125" style="1" customWidth="1"/>
    <col min="15880" max="15880" width="11.875" style="1" bestFit="1" customWidth="1"/>
    <col min="15881" max="15881" width="28.375" style="1" customWidth="1"/>
    <col min="15882" max="15882" width="6.625" style="1" bestFit="1" customWidth="1"/>
    <col min="15883" max="15883" width="10.125" style="1" customWidth="1"/>
    <col min="15884" max="15884" width="10.375" style="1" customWidth="1"/>
    <col min="15885" max="15885" width="6.125" style="1" customWidth="1"/>
    <col min="15886" max="15886" width="10.625" style="1" customWidth="1"/>
    <col min="15887" max="15887" width="6.125" style="1" customWidth="1"/>
    <col min="15888" max="15888" width="7.875" style="1" customWidth="1"/>
    <col min="15889" max="16129" width="9" style="1"/>
    <col min="16130" max="16130" width="7.125" style="1" bestFit="1" customWidth="1"/>
    <col min="16131" max="16131" width="18.125" style="1" customWidth="1"/>
    <col min="16132" max="16132" width="32.875" style="1" customWidth="1"/>
    <col min="16133" max="16133" width="4.125" style="1" customWidth="1"/>
    <col min="16134" max="16134" width="33.625" style="1" customWidth="1"/>
    <col min="16135" max="16135" width="4.125" style="1" customWidth="1"/>
    <col min="16136" max="16136" width="11.875" style="1" bestFit="1" customWidth="1"/>
    <col min="16137" max="16137" width="28.375" style="1" customWidth="1"/>
    <col min="16138" max="16138" width="6.625" style="1" bestFit="1" customWidth="1"/>
    <col min="16139" max="16139" width="10.125" style="1" customWidth="1"/>
    <col min="16140" max="16140" width="10.375" style="1" customWidth="1"/>
    <col min="16141" max="16141" width="6.125" style="1" customWidth="1"/>
    <col min="16142" max="16142" width="10.625" style="1" customWidth="1"/>
    <col min="16143" max="16143" width="6.125" style="1" customWidth="1"/>
    <col min="16144" max="16144" width="7.875" style="1" customWidth="1"/>
    <col min="16145" max="16384" width="9" style="1"/>
  </cols>
  <sheetData>
    <row r="1" spans="1:26" ht="46.5" customHeight="1" thickBot="1">
      <c r="A1" s="400" t="s">
        <v>210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</row>
    <row r="2" spans="1:26" ht="32.25" customHeight="1" thickBot="1">
      <c r="A2" s="47" t="s">
        <v>209</v>
      </c>
      <c r="B2" s="46" t="s">
        <v>208</v>
      </c>
      <c r="C2" s="367" t="s">
        <v>207</v>
      </c>
      <c r="D2" s="401"/>
      <c r="E2" s="367" t="s">
        <v>206</v>
      </c>
      <c r="F2" s="401"/>
      <c r="G2" s="45" t="s">
        <v>205</v>
      </c>
      <c r="H2" s="44" t="s">
        <v>204</v>
      </c>
      <c r="I2" s="43" t="s">
        <v>4</v>
      </c>
      <c r="J2" s="42" t="s">
        <v>203</v>
      </c>
      <c r="K2" s="41" t="s">
        <v>202</v>
      </c>
      <c r="L2" s="41" t="s">
        <v>201</v>
      </c>
      <c r="M2" s="41" t="s">
        <v>200</v>
      </c>
      <c r="N2" s="41" t="s">
        <v>199</v>
      </c>
      <c r="O2" s="40" t="s">
        <v>198</v>
      </c>
      <c r="P2" s="39" t="s">
        <v>197</v>
      </c>
    </row>
    <row r="3" spans="1:26" s="22" customFormat="1" ht="24.95" customHeight="1">
      <c r="A3" s="52">
        <v>44893</v>
      </c>
      <c r="B3" s="402" t="s">
        <v>196</v>
      </c>
      <c r="C3" s="53" t="s">
        <v>195</v>
      </c>
      <c r="D3" s="404" t="s">
        <v>16</v>
      </c>
      <c r="E3" s="53" t="s">
        <v>194</v>
      </c>
      <c r="F3" s="405" t="s">
        <v>45</v>
      </c>
      <c r="G3" s="407" t="s">
        <v>193</v>
      </c>
      <c r="H3" s="54" t="s">
        <v>192</v>
      </c>
      <c r="I3" s="409"/>
      <c r="J3" s="252">
        <v>5.0999999999999996</v>
      </c>
      <c r="K3" s="252">
        <v>2.5</v>
      </c>
      <c r="L3" s="252">
        <v>1.7</v>
      </c>
      <c r="M3" s="252">
        <v>2</v>
      </c>
      <c r="N3" s="252"/>
      <c r="O3" s="252"/>
      <c r="P3" s="250">
        <f>J3*70+K3*83+L3*25+N3*60+M3*45</f>
        <v>697</v>
      </c>
    </row>
    <row r="4" spans="1:26" s="22" customFormat="1" ht="24.95" customHeight="1" thickBot="1">
      <c r="A4" s="55" t="s">
        <v>42</v>
      </c>
      <c r="B4" s="403"/>
      <c r="C4" s="56" t="s">
        <v>191</v>
      </c>
      <c r="D4" s="402"/>
      <c r="E4" s="56" t="s">
        <v>190</v>
      </c>
      <c r="F4" s="406"/>
      <c r="G4" s="408"/>
      <c r="H4" s="57" t="s">
        <v>189</v>
      </c>
      <c r="I4" s="410"/>
      <c r="J4" s="253"/>
      <c r="K4" s="253"/>
      <c r="L4" s="253"/>
      <c r="M4" s="253"/>
      <c r="N4" s="253"/>
      <c r="O4" s="253"/>
      <c r="P4" s="251"/>
      <c r="Q4" s="30"/>
      <c r="S4" s="7"/>
    </row>
    <row r="5" spans="1:26" s="22" customFormat="1" ht="24.95" customHeight="1">
      <c r="A5" s="52">
        <f>A3+1</f>
        <v>44894</v>
      </c>
      <c r="B5" s="402" t="s">
        <v>188</v>
      </c>
      <c r="C5" s="58" t="s">
        <v>187</v>
      </c>
      <c r="D5" s="405" t="s">
        <v>45</v>
      </c>
      <c r="E5" s="53" t="s">
        <v>186</v>
      </c>
      <c r="F5" s="405" t="s">
        <v>16</v>
      </c>
      <c r="G5" s="411" t="s">
        <v>185</v>
      </c>
      <c r="H5" s="59" t="s">
        <v>184</v>
      </c>
      <c r="I5" s="413" t="s">
        <v>183</v>
      </c>
      <c r="J5" s="252">
        <v>5</v>
      </c>
      <c r="K5" s="252">
        <v>2.5</v>
      </c>
      <c r="L5" s="252">
        <v>1.5</v>
      </c>
      <c r="M5" s="252">
        <v>3</v>
      </c>
      <c r="N5" s="252">
        <v>1</v>
      </c>
      <c r="O5" s="252"/>
      <c r="P5" s="250">
        <f>J5*70+K5*83+L5*25+N5*60+M5*45</f>
        <v>790</v>
      </c>
      <c r="Q5" s="30"/>
      <c r="R5" s="30"/>
      <c r="U5" s="30"/>
      <c r="V5" s="30"/>
    </row>
    <row r="6" spans="1:26" s="22" customFormat="1" ht="24.95" customHeight="1">
      <c r="A6" s="52" t="s">
        <v>34</v>
      </c>
      <c r="B6" s="403"/>
      <c r="C6" s="37" t="s">
        <v>182</v>
      </c>
      <c r="D6" s="406"/>
      <c r="E6" s="60" t="s">
        <v>181</v>
      </c>
      <c r="F6" s="406"/>
      <c r="G6" s="412"/>
      <c r="H6" s="61" t="s">
        <v>180</v>
      </c>
      <c r="I6" s="414"/>
      <c r="J6" s="253"/>
      <c r="K6" s="253"/>
      <c r="L6" s="253"/>
      <c r="M6" s="253"/>
      <c r="N6" s="253"/>
      <c r="O6" s="253"/>
      <c r="P6" s="254"/>
      <c r="R6" s="30"/>
      <c r="U6" s="30"/>
      <c r="V6" s="373"/>
    </row>
    <row r="7" spans="1:26" s="22" customFormat="1" ht="24.95" customHeight="1">
      <c r="A7" s="26">
        <f>A5+1</f>
        <v>44895</v>
      </c>
      <c r="B7" s="402" t="s">
        <v>179</v>
      </c>
      <c r="C7" s="58" t="s">
        <v>178</v>
      </c>
      <c r="D7" s="405" t="s">
        <v>16</v>
      </c>
      <c r="E7" s="59" t="s">
        <v>177</v>
      </c>
      <c r="F7" s="405" t="s">
        <v>176</v>
      </c>
      <c r="G7" s="411" t="s">
        <v>175</v>
      </c>
      <c r="H7" s="59" t="s">
        <v>174</v>
      </c>
      <c r="I7" s="413" t="s">
        <v>173</v>
      </c>
      <c r="J7" s="255">
        <v>5</v>
      </c>
      <c r="K7" s="255">
        <v>2.5</v>
      </c>
      <c r="L7" s="255">
        <v>1.5</v>
      </c>
      <c r="M7" s="255">
        <v>3</v>
      </c>
      <c r="N7" s="255">
        <v>1</v>
      </c>
      <c r="O7" s="255"/>
      <c r="P7" s="249">
        <f>J7*70+K7*83+L7*25+N7*60+M7*45+120</f>
        <v>910</v>
      </c>
      <c r="Q7" s="30"/>
      <c r="V7" s="373"/>
    </row>
    <row r="8" spans="1:26" s="22" customFormat="1" ht="24.95" customHeight="1">
      <c r="A8" s="55" t="s">
        <v>23</v>
      </c>
      <c r="B8" s="403"/>
      <c r="C8" s="37" t="s">
        <v>172</v>
      </c>
      <c r="D8" s="406"/>
      <c r="E8" s="62" t="s">
        <v>171</v>
      </c>
      <c r="F8" s="406"/>
      <c r="G8" s="412"/>
      <c r="H8" s="61" t="s">
        <v>170</v>
      </c>
      <c r="I8" s="414"/>
      <c r="J8" s="256"/>
      <c r="K8" s="256"/>
      <c r="L8" s="256"/>
      <c r="M8" s="256"/>
      <c r="N8" s="256"/>
      <c r="O8" s="256"/>
      <c r="P8" s="254"/>
      <c r="Q8" s="373"/>
      <c r="R8" s="22" t="s">
        <v>169</v>
      </c>
      <c r="S8" s="7"/>
      <c r="T8" s="7"/>
      <c r="U8" s="373"/>
    </row>
    <row r="9" spans="1:26" s="22" customFormat="1" ht="24.95" customHeight="1">
      <c r="A9" s="20">
        <f>A7+1</f>
        <v>44896</v>
      </c>
      <c r="B9" s="415" t="s">
        <v>168</v>
      </c>
      <c r="C9" s="35" t="s">
        <v>167</v>
      </c>
      <c r="D9" s="416" t="s">
        <v>28</v>
      </c>
      <c r="E9" s="12" t="s">
        <v>166</v>
      </c>
      <c r="F9" s="417" t="s">
        <v>28</v>
      </c>
      <c r="G9" s="243" t="s">
        <v>6</v>
      </c>
      <c r="H9" s="19" t="s">
        <v>165</v>
      </c>
      <c r="I9" s="419"/>
      <c r="J9" s="333">
        <v>5</v>
      </c>
      <c r="K9" s="245">
        <v>2</v>
      </c>
      <c r="L9" s="283">
        <v>2</v>
      </c>
      <c r="M9" s="245">
        <v>2.5</v>
      </c>
      <c r="N9" s="244"/>
      <c r="O9" s="18"/>
      <c r="P9" s="246">
        <f>J9*70+K9*83+L9*25+N9*60+M9*45</f>
        <v>678.5</v>
      </c>
      <c r="Q9" s="373"/>
      <c r="R9" s="30"/>
      <c r="U9" s="373"/>
      <c r="V9" s="1"/>
    </row>
    <row r="10" spans="1:26" s="22" customFormat="1" ht="24.95" customHeight="1">
      <c r="A10" s="13" t="s">
        <v>14</v>
      </c>
      <c r="B10" s="374"/>
      <c r="C10" s="23" t="s">
        <v>164</v>
      </c>
      <c r="D10" s="416"/>
      <c r="E10" s="16" t="s">
        <v>163</v>
      </c>
      <c r="F10" s="418"/>
      <c r="G10" s="243"/>
      <c r="H10" s="16" t="s">
        <v>162</v>
      </c>
      <c r="I10" s="420"/>
      <c r="J10" s="335"/>
      <c r="K10" s="243"/>
      <c r="L10" s="245"/>
      <c r="M10" s="243"/>
      <c r="N10" s="245"/>
      <c r="O10" s="14"/>
      <c r="P10" s="246"/>
      <c r="R10" s="30"/>
      <c r="T10" s="30"/>
      <c r="W10" s="30"/>
    </row>
    <row r="11" spans="1:26" s="22" customFormat="1" ht="24.95" customHeight="1">
      <c r="A11" s="20">
        <f>A9+1</f>
        <v>44897</v>
      </c>
      <c r="B11" s="421" t="s">
        <v>161</v>
      </c>
      <c r="C11" s="12" t="s">
        <v>160</v>
      </c>
      <c r="D11" s="423" t="s">
        <v>7</v>
      </c>
      <c r="E11" s="12" t="s">
        <v>159</v>
      </c>
      <c r="F11" s="418" t="s">
        <v>7</v>
      </c>
      <c r="G11" s="243" t="s">
        <v>6</v>
      </c>
      <c r="H11" s="19" t="s">
        <v>5</v>
      </c>
      <c r="I11" s="426" t="s">
        <v>4</v>
      </c>
      <c r="J11" s="335">
        <v>5</v>
      </c>
      <c r="K11" s="243">
        <v>2</v>
      </c>
      <c r="L11" s="243">
        <v>1.8</v>
      </c>
      <c r="M11" s="243">
        <v>2.5</v>
      </c>
      <c r="N11" s="244"/>
      <c r="O11" s="11"/>
      <c r="P11" s="254">
        <f>J11*70+K11*83+L11*25+N11*60+M11*45</f>
        <v>673.5</v>
      </c>
      <c r="Q11" s="30"/>
      <c r="R11" s="30"/>
      <c r="V11" s="373"/>
      <c r="W11" s="36"/>
    </row>
    <row r="12" spans="1:26" s="22" customFormat="1" ht="24.95" customHeight="1" thickBot="1">
      <c r="A12" s="10" t="s">
        <v>3</v>
      </c>
      <c r="B12" s="422"/>
      <c r="C12" s="31" t="s">
        <v>158</v>
      </c>
      <c r="D12" s="424"/>
      <c r="E12" s="9" t="s">
        <v>157</v>
      </c>
      <c r="F12" s="425"/>
      <c r="G12" s="243"/>
      <c r="H12" s="31" t="s">
        <v>156</v>
      </c>
      <c r="I12" s="420"/>
      <c r="J12" s="427"/>
      <c r="K12" s="428"/>
      <c r="L12" s="428"/>
      <c r="M12" s="428"/>
      <c r="N12" s="429"/>
      <c r="O12" s="8"/>
      <c r="P12" s="430"/>
      <c r="Q12" s="373"/>
      <c r="R12" s="30"/>
      <c r="S12" s="7"/>
      <c r="U12" s="311"/>
      <c r="V12" s="373"/>
    </row>
    <row r="13" spans="1:26" s="22" customFormat="1" ht="24.95" customHeight="1">
      <c r="A13" s="29">
        <f>A11+3</f>
        <v>44900</v>
      </c>
      <c r="B13" s="431" t="s">
        <v>155</v>
      </c>
      <c r="C13" s="12" t="s">
        <v>154</v>
      </c>
      <c r="D13" s="416" t="s">
        <v>147</v>
      </c>
      <c r="E13" s="12" t="s">
        <v>153</v>
      </c>
      <c r="F13" s="432" t="s">
        <v>16</v>
      </c>
      <c r="G13" s="434" t="s">
        <v>44</v>
      </c>
      <c r="H13" s="28" t="s">
        <v>152</v>
      </c>
      <c r="I13" s="435"/>
      <c r="J13" s="436">
        <v>4.8</v>
      </c>
      <c r="K13" s="434">
        <v>2.2000000000000002</v>
      </c>
      <c r="L13" s="434">
        <v>2</v>
      </c>
      <c r="M13" s="434">
        <v>2.5</v>
      </c>
      <c r="N13" s="438"/>
      <c r="O13" s="27"/>
      <c r="P13" s="439">
        <f>J13*70+K13*83+L13*25+N13*60+M13*45</f>
        <v>681.1</v>
      </c>
      <c r="Q13" s="373"/>
      <c r="R13" s="30"/>
      <c r="T13" s="7"/>
      <c r="U13" s="311"/>
      <c r="W13" s="311"/>
    </row>
    <row r="14" spans="1:26" s="22" customFormat="1" ht="24.95" customHeight="1">
      <c r="A14" s="13" t="s">
        <v>42</v>
      </c>
      <c r="B14" s="374"/>
      <c r="C14" s="16" t="s">
        <v>151</v>
      </c>
      <c r="D14" s="416"/>
      <c r="E14" s="25" t="s">
        <v>211</v>
      </c>
      <c r="F14" s="433"/>
      <c r="G14" s="244"/>
      <c r="H14" s="21" t="s">
        <v>150</v>
      </c>
      <c r="I14" s="420"/>
      <c r="J14" s="437"/>
      <c r="K14" s="243"/>
      <c r="L14" s="243"/>
      <c r="M14" s="243"/>
      <c r="N14" s="245"/>
      <c r="O14" s="14"/>
      <c r="P14" s="246"/>
      <c r="R14" s="30"/>
      <c r="S14" s="30"/>
      <c r="U14" s="30"/>
      <c r="V14" s="1"/>
      <c r="W14" s="311"/>
    </row>
    <row r="15" spans="1:26" s="22" customFormat="1" ht="24.95" customHeight="1">
      <c r="A15" s="20">
        <f>A13+1</f>
        <v>44901</v>
      </c>
      <c r="B15" s="431" t="s">
        <v>149</v>
      </c>
      <c r="C15" s="19" t="s">
        <v>148</v>
      </c>
      <c r="D15" s="416" t="s">
        <v>147</v>
      </c>
      <c r="E15" s="12" t="s">
        <v>146</v>
      </c>
      <c r="F15" s="440" t="s">
        <v>7</v>
      </c>
      <c r="G15" s="243" t="s">
        <v>6</v>
      </c>
      <c r="H15" s="19" t="s">
        <v>145</v>
      </c>
      <c r="I15" s="426" t="s">
        <v>4</v>
      </c>
      <c r="J15" s="437">
        <v>4.5</v>
      </c>
      <c r="K15" s="243">
        <v>2</v>
      </c>
      <c r="L15" s="244">
        <v>2</v>
      </c>
      <c r="M15" s="243">
        <v>2</v>
      </c>
      <c r="N15" s="244">
        <v>1</v>
      </c>
      <c r="O15" s="18"/>
      <c r="P15" s="246">
        <f>J15*70+K15*83+L15*25+N15*60+M15*45</f>
        <v>681</v>
      </c>
      <c r="Q15" s="30"/>
      <c r="R15" s="30"/>
      <c r="T15" s="30"/>
      <c r="Y15" s="30"/>
    </row>
    <row r="16" spans="1:26" s="22" customFormat="1" ht="24.95" customHeight="1">
      <c r="A16" s="17" t="s">
        <v>34</v>
      </c>
      <c r="B16" s="374"/>
      <c r="C16" s="16" t="s">
        <v>144</v>
      </c>
      <c r="D16" s="416"/>
      <c r="E16" s="25" t="s">
        <v>143</v>
      </c>
      <c r="F16" s="440"/>
      <c r="G16" s="243"/>
      <c r="H16" s="16" t="s">
        <v>212</v>
      </c>
      <c r="I16" s="420"/>
      <c r="J16" s="437"/>
      <c r="K16" s="243"/>
      <c r="L16" s="245"/>
      <c r="M16" s="243"/>
      <c r="N16" s="245"/>
      <c r="O16" s="14"/>
      <c r="P16" s="246"/>
      <c r="Q16" s="30"/>
      <c r="S16" s="7"/>
      <c r="T16" s="373"/>
      <c r="U16" s="30"/>
      <c r="V16" s="373"/>
      <c r="W16" s="30"/>
      <c r="Y16" s="30"/>
      <c r="Z16" s="30"/>
    </row>
    <row r="17" spans="1:26" s="22" customFormat="1" ht="24.95" customHeight="1">
      <c r="A17" s="63">
        <f>A15+1</f>
        <v>44902</v>
      </c>
      <c r="B17" s="441" t="s">
        <v>30</v>
      </c>
      <c r="C17" s="64" t="s">
        <v>142</v>
      </c>
      <c r="D17" s="442" t="s">
        <v>141</v>
      </c>
      <c r="E17" s="69" t="s">
        <v>140</v>
      </c>
      <c r="F17" s="443" t="s">
        <v>139</v>
      </c>
      <c r="G17" s="445" t="s">
        <v>26</v>
      </c>
      <c r="H17" s="67" t="s">
        <v>138</v>
      </c>
      <c r="I17" s="447" t="s">
        <v>24</v>
      </c>
      <c r="J17" s="437">
        <v>4.5</v>
      </c>
      <c r="K17" s="243">
        <v>2</v>
      </c>
      <c r="L17" s="243">
        <v>1.8</v>
      </c>
      <c r="M17" s="243">
        <v>2</v>
      </c>
      <c r="N17" s="244"/>
      <c r="O17" s="244">
        <v>1</v>
      </c>
      <c r="P17" s="246">
        <f>J17*70+K17*83+L17*25+N17*60+M17*45+120</f>
        <v>736</v>
      </c>
      <c r="Q17" s="30"/>
      <c r="T17" s="373"/>
      <c r="U17" s="30"/>
      <c r="V17" s="373"/>
      <c r="W17" s="36"/>
      <c r="Y17" s="30"/>
      <c r="Z17" s="36"/>
    </row>
    <row r="18" spans="1:26" s="22" customFormat="1" ht="24.95" customHeight="1">
      <c r="A18" s="65" t="s">
        <v>23</v>
      </c>
      <c r="B18" s="330"/>
      <c r="C18" s="66" t="s">
        <v>137</v>
      </c>
      <c r="D18" s="442"/>
      <c r="E18" s="70" t="s">
        <v>136</v>
      </c>
      <c r="F18" s="444"/>
      <c r="G18" s="446"/>
      <c r="H18" s="68" t="s">
        <v>135</v>
      </c>
      <c r="I18" s="448"/>
      <c r="J18" s="437"/>
      <c r="K18" s="243"/>
      <c r="L18" s="243"/>
      <c r="M18" s="243"/>
      <c r="N18" s="245"/>
      <c r="O18" s="245"/>
      <c r="P18" s="246"/>
      <c r="S18" s="30"/>
      <c r="Y18" s="30"/>
    </row>
    <row r="19" spans="1:26" s="22" customFormat="1" ht="24.95" customHeight="1">
      <c r="A19" s="20">
        <f>A17+1</f>
        <v>44903</v>
      </c>
      <c r="B19" s="415" t="s">
        <v>99</v>
      </c>
      <c r="C19" s="35" t="s">
        <v>134</v>
      </c>
      <c r="D19" s="416" t="s">
        <v>133</v>
      </c>
      <c r="E19" s="12" t="s">
        <v>132</v>
      </c>
      <c r="F19" s="449" t="s">
        <v>16</v>
      </c>
      <c r="G19" s="243" t="s">
        <v>6</v>
      </c>
      <c r="H19" s="19" t="s">
        <v>131</v>
      </c>
      <c r="I19" s="426"/>
      <c r="J19" s="450">
        <v>5</v>
      </c>
      <c r="K19" s="245">
        <v>2</v>
      </c>
      <c r="L19" s="245">
        <v>1.5</v>
      </c>
      <c r="M19" s="245">
        <v>3</v>
      </c>
      <c r="N19" s="244"/>
      <c r="O19" s="18"/>
      <c r="P19" s="246">
        <f>J19*70+K19*83+L19*25+N19*60+M19*45</f>
        <v>688.5</v>
      </c>
      <c r="Q19" s="30"/>
      <c r="R19" s="19" t="s">
        <v>130</v>
      </c>
      <c r="S19" s="373"/>
      <c r="U19" s="30"/>
      <c r="V19" s="1"/>
      <c r="W19" s="30"/>
      <c r="Y19" s="30"/>
      <c r="Z19" s="30"/>
    </row>
    <row r="20" spans="1:26" s="22" customFormat="1" ht="24.95" customHeight="1">
      <c r="A20" s="13" t="s">
        <v>14</v>
      </c>
      <c r="B20" s="374"/>
      <c r="C20" s="32" t="s">
        <v>129</v>
      </c>
      <c r="D20" s="416"/>
      <c r="E20" s="16" t="s">
        <v>128</v>
      </c>
      <c r="F20" s="433"/>
      <c r="G20" s="243"/>
      <c r="H20" s="16" t="s">
        <v>127</v>
      </c>
      <c r="I20" s="420"/>
      <c r="J20" s="437"/>
      <c r="K20" s="243"/>
      <c r="L20" s="243"/>
      <c r="M20" s="243"/>
      <c r="N20" s="245"/>
      <c r="O20" s="14"/>
      <c r="P20" s="246"/>
      <c r="R20" s="25" t="s">
        <v>126</v>
      </c>
      <c r="S20" s="373"/>
      <c r="W20" s="36"/>
      <c r="X20" s="1"/>
      <c r="Y20" s="1"/>
      <c r="Z20" s="36"/>
    </row>
    <row r="21" spans="1:26" s="22" customFormat="1" ht="24.95" customHeight="1">
      <c r="A21" s="48">
        <f>A19+1</f>
        <v>44904</v>
      </c>
      <c r="B21" s="421" t="s">
        <v>125</v>
      </c>
      <c r="C21" s="19" t="s">
        <v>124</v>
      </c>
      <c r="D21" s="451" t="s">
        <v>76</v>
      </c>
      <c r="E21" s="12" t="s">
        <v>123</v>
      </c>
      <c r="F21" s="453" t="s">
        <v>9</v>
      </c>
      <c r="G21" s="243" t="s">
        <v>6</v>
      </c>
      <c r="H21" s="49" t="s">
        <v>122</v>
      </c>
      <c r="I21" s="426" t="s">
        <v>4</v>
      </c>
      <c r="J21" s="437">
        <v>5.2</v>
      </c>
      <c r="K21" s="243">
        <v>2</v>
      </c>
      <c r="L21" s="243">
        <v>1.5</v>
      </c>
      <c r="M21" s="243">
        <v>2.5</v>
      </c>
      <c r="N21" s="244"/>
      <c r="O21" s="11"/>
      <c r="P21" s="254">
        <f>J21*70+K21*83+L21*25+N21*60+M21*45</f>
        <v>680</v>
      </c>
      <c r="Q21" s="30"/>
      <c r="U21" s="30"/>
      <c r="V21" s="373"/>
      <c r="X21" s="1"/>
      <c r="Y21" s="1"/>
    </row>
    <row r="22" spans="1:26" s="22" customFormat="1" ht="24.95" customHeight="1" thickBot="1">
      <c r="A22" s="50" t="s">
        <v>3</v>
      </c>
      <c r="B22" s="422"/>
      <c r="C22" s="25" t="s">
        <v>213</v>
      </c>
      <c r="D22" s="452"/>
      <c r="E22" s="16" t="s">
        <v>121</v>
      </c>
      <c r="F22" s="425"/>
      <c r="G22" s="243"/>
      <c r="H22" s="38" t="s">
        <v>120</v>
      </c>
      <c r="I22" s="420"/>
      <c r="J22" s="454"/>
      <c r="K22" s="428"/>
      <c r="L22" s="428"/>
      <c r="M22" s="428"/>
      <c r="N22" s="429"/>
      <c r="O22" s="8"/>
      <c r="P22" s="430"/>
      <c r="Q22" s="30"/>
      <c r="U22" s="30"/>
      <c r="V22" s="373"/>
      <c r="W22" s="30"/>
      <c r="X22" s="1"/>
      <c r="Y22" s="1"/>
      <c r="Z22" s="30"/>
    </row>
    <row r="23" spans="1:26" s="22" customFormat="1" ht="24.95" customHeight="1">
      <c r="A23" s="29">
        <f>A21+3</f>
        <v>44907</v>
      </c>
      <c r="B23" s="431" t="s">
        <v>119</v>
      </c>
      <c r="C23" s="28" t="s">
        <v>118</v>
      </c>
      <c r="D23" s="455" t="s">
        <v>59</v>
      </c>
      <c r="E23" s="28" t="s">
        <v>117</v>
      </c>
      <c r="F23" s="457" t="s">
        <v>7</v>
      </c>
      <c r="G23" s="434" t="s">
        <v>44</v>
      </c>
      <c r="H23" s="28" t="s">
        <v>116</v>
      </c>
      <c r="I23" s="435"/>
      <c r="J23" s="436">
        <v>5.2</v>
      </c>
      <c r="K23" s="434">
        <v>2</v>
      </c>
      <c r="L23" s="434">
        <v>2</v>
      </c>
      <c r="M23" s="434">
        <v>2.5</v>
      </c>
      <c r="N23" s="438"/>
      <c r="O23" s="27"/>
      <c r="P23" s="439">
        <f>J23*70+K23*83+L23*25+N23*60+M23*45</f>
        <v>692.5</v>
      </c>
      <c r="T23" s="7"/>
      <c r="X23" s="1"/>
      <c r="Y23" s="1"/>
      <c r="Z23" s="36"/>
    </row>
    <row r="24" spans="1:26" s="22" customFormat="1" ht="24.95" customHeight="1">
      <c r="A24" s="13" t="s">
        <v>42</v>
      </c>
      <c r="B24" s="374"/>
      <c r="C24" s="21" t="s">
        <v>115</v>
      </c>
      <c r="D24" s="456"/>
      <c r="E24" s="21" t="s">
        <v>114</v>
      </c>
      <c r="F24" s="417"/>
      <c r="G24" s="244"/>
      <c r="H24" s="21" t="s">
        <v>113</v>
      </c>
      <c r="I24" s="420"/>
      <c r="J24" s="437"/>
      <c r="K24" s="243"/>
      <c r="L24" s="243"/>
      <c r="M24" s="243"/>
      <c r="N24" s="245"/>
      <c r="O24" s="14"/>
      <c r="P24" s="246"/>
      <c r="R24" s="7"/>
      <c r="S24" s="373"/>
      <c r="X24" s="1"/>
      <c r="Y24" s="1"/>
    </row>
    <row r="25" spans="1:26" s="22" customFormat="1" ht="24.95" customHeight="1">
      <c r="A25" s="20">
        <f>A23+1</f>
        <v>44908</v>
      </c>
      <c r="B25" s="415" t="s">
        <v>112</v>
      </c>
      <c r="C25" s="19" t="s">
        <v>111</v>
      </c>
      <c r="D25" s="416" t="s">
        <v>59</v>
      </c>
      <c r="E25" s="19" t="s">
        <v>110</v>
      </c>
      <c r="F25" s="440" t="s">
        <v>7</v>
      </c>
      <c r="G25" s="243" t="s">
        <v>6</v>
      </c>
      <c r="H25" s="19" t="s">
        <v>109</v>
      </c>
      <c r="I25" s="426" t="s">
        <v>4</v>
      </c>
      <c r="J25" s="437">
        <v>5</v>
      </c>
      <c r="K25" s="243">
        <v>2</v>
      </c>
      <c r="L25" s="244">
        <v>1.5</v>
      </c>
      <c r="M25" s="243">
        <v>2.5</v>
      </c>
      <c r="N25" s="244">
        <v>1</v>
      </c>
      <c r="O25" s="18"/>
      <c r="P25" s="246">
        <f>J25*70+K25*83+L25*25+N25*60+M25*45</f>
        <v>726</v>
      </c>
      <c r="S25" s="373"/>
      <c r="W25" s="311"/>
      <c r="X25" s="1"/>
      <c r="Y25" s="1"/>
    </row>
    <row r="26" spans="1:26" s="22" customFormat="1" ht="24.95" customHeight="1">
      <c r="A26" s="17" t="s">
        <v>34</v>
      </c>
      <c r="B26" s="374"/>
      <c r="C26" s="16" t="s">
        <v>108</v>
      </c>
      <c r="D26" s="416"/>
      <c r="E26" s="16" t="s">
        <v>107</v>
      </c>
      <c r="F26" s="440"/>
      <c r="G26" s="243"/>
      <c r="H26" s="16" t="s">
        <v>106</v>
      </c>
      <c r="I26" s="419"/>
      <c r="J26" s="437"/>
      <c r="K26" s="243"/>
      <c r="L26" s="245"/>
      <c r="M26" s="243"/>
      <c r="N26" s="245"/>
      <c r="O26" s="14"/>
      <c r="P26" s="246"/>
      <c r="Q26" s="30"/>
      <c r="U26" s="30"/>
      <c r="V26" s="373"/>
      <c r="W26" s="311"/>
    </row>
    <row r="27" spans="1:26" s="22" customFormat="1" ht="24.95" customHeight="1">
      <c r="A27" s="63">
        <f>A25+1</f>
        <v>44909</v>
      </c>
      <c r="B27" s="458" t="s">
        <v>30</v>
      </c>
      <c r="C27" s="67" t="s">
        <v>105</v>
      </c>
      <c r="D27" s="459" t="s">
        <v>16</v>
      </c>
      <c r="E27" s="72" t="s">
        <v>104</v>
      </c>
      <c r="F27" s="460" t="s">
        <v>74</v>
      </c>
      <c r="G27" s="445" t="s">
        <v>26</v>
      </c>
      <c r="H27" s="67" t="s">
        <v>103</v>
      </c>
      <c r="I27" s="447" t="s">
        <v>24</v>
      </c>
      <c r="J27" s="437">
        <v>4</v>
      </c>
      <c r="K27" s="243">
        <v>2</v>
      </c>
      <c r="L27" s="243">
        <v>1.5</v>
      </c>
      <c r="M27" s="243">
        <v>3</v>
      </c>
      <c r="N27" s="244"/>
      <c r="O27" s="244">
        <v>1</v>
      </c>
      <c r="P27" s="246">
        <f>J27*70+K27*83+L27*25+N27*60+M27*45+120</f>
        <v>738.5</v>
      </c>
      <c r="Q27" s="30"/>
      <c r="U27" s="30"/>
      <c r="V27" s="373"/>
      <c r="W27" s="311"/>
    </row>
    <row r="28" spans="1:26" s="22" customFormat="1" ht="24.95" customHeight="1">
      <c r="A28" s="65" t="s">
        <v>23</v>
      </c>
      <c r="B28" s="330"/>
      <c r="C28" s="68" t="s">
        <v>102</v>
      </c>
      <c r="D28" s="459"/>
      <c r="E28" s="73" t="s">
        <v>101</v>
      </c>
      <c r="F28" s="460"/>
      <c r="G28" s="446"/>
      <c r="H28" s="68" t="s">
        <v>100</v>
      </c>
      <c r="I28" s="448"/>
      <c r="J28" s="437"/>
      <c r="K28" s="243"/>
      <c r="L28" s="243"/>
      <c r="M28" s="243"/>
      <c r="N28" s="245"/>
      <c r="O28" s="245"/>
      <c r="P28" s="246"/>
      <c r="Q28" s="30"/>
      <c r="S28" s="7"/>
      <c r="T28" s="373"/>
      <c r="U28" s="30"/>
      <c r="V28" s="30"/>
      <c r="W28" s="311"/>
    </row>
    <row r="29" spans="1:26" s="22" customFormat="1" ht="24.95" customHeight="1">
      <c r="A29" s="20">
        <f>A27+1</f>
        <v>44910</v>
      </c>
      <c r="B29" s="415" t="s">
        <v>99</v>
      </c>
      <c r="C29" s="35" t="s">
        <v>98</v>
      </c>
      <c r="D29" s="423" t="s">
        <v>18</v>
      </c>
      <c r="E29" s="12" t="s">
        <v>97</v>
      </c>
      <c r="F29" s="417" t="s">
        <v>7</v>
      </c>
      <c r="G29" s="243" t="s">
        <v>6</v>
      </c>
      <c r="H29" s="19" t="s">
        <v>96</v>
      </c>
      <c r="I29" s="426"/>
      <c r="J29" s="462">
        <v>4.5999999999999996</v>
      </c>
      <c r="K29" s="243">
        <v>2.5</v>
      </c>
      <c r="L29" s="243">
        <v>1.5</v>
      </c>
      <c r="M29" s="243">
        <v>3</v>
      </c>
      <c r="N29" s="244"/>
      <c r="O29" s="18"/>
      <c r="P29" s="246">
        <f>J29*70+K29*83+L29*25+N29*60+M29*45</f>
        <v>702</v>
      </c>
      <c r="Q29" s="30"/>
      <c r="R29" s="34"/>
      <c r="S29" s="33"/>
      <c r="T29" s="373"/>
    </row>
    <row r="30" spans="1:26" s="22" customFormat="1" ht="24.95" customHeight="1">
      <c r="A30" s="17" t="s">
        <v>14</v>
      </c>
      <c r="B30" s="374"/>
      <c r="C30" s="32" t="s">
        <v>95</v>
      </c>
      <c r="D30" s="461"/>
      <c r="E30" s="25" t="s">
        <v>94</v>
      </c>
      <c r="F30" s="418"/>
      <c r="G30" s="243"/>
      <c r="H30" s="16" t="s">
        <v>93</v>
      </c>
      <c r="I30" s="420"/>
      <c r="J30" s="450"/>
      <c r="K30" s="243"/>
      <c r="L30" s="243"/>
      <c r="M30" s="243"/>
      <c r="N30" s="245"/>
      <c r="O30" s="14"/>
      <c r="P30" s="246"/>
      <c r="Q30" s="30"/>
      <c r="R30" s="4"/>
    </row>
    <row r="31" spans="1:26" s="22" customFormat="1" ht="24.95" customHeight="1">
      <c r="A31" s="20">
        <f>A29+1</f>
        <v>44911</v>
      </c>
      <c r="B31" s="415" t="s">
        <v>92</v>
      </c>
      <c r="C31" s="19" t="s">
        <v>91</v>
      </c>
      <c r="D31" s="464" t="s">
        <v>27</v>
      </c>
      <c r="E31" s="12" t="s">
        <v>90</v>
      </c>
      <c r="F31" s="466" t="s">
        <v>59</v>
      </c>
      <c r="G31" s="243" t="s">
        <v>6</v>
      </c>
      <c r="H31" s="19" t="s">
        <v>89</v>
      </c>
      <c r="I31" s="426" t="s">
        <v>4</v>
      </c>
      <c r="J31" s="450">
        <v>5</v>
      </c>
      <c r="K31" s="243">
        <v>2.1</v>
      </c>
      <c r="L31" s="243">
        <v>1.5</v>
      </c>
      <c r="M31" s="243">
        <v>2.5</v>
      </c>
      <c r="N31" s="244"/>
      <c r="O31" s="11"/>
      <c r="P31" s="254">
        <f>J31*70+K31*83+L31*25+N31*60+M31*45</f>
        <v>674.3</v>
      </c>
      <c r="Q31" s="30"/>
      <c r="S31" s="373"/>
    </row>
    <row r="32" spans="1:26" s="22" customFormat="1" ht="24.95" customHeight="1" thickBot="1">
      <c r="A32" s="10" t="s">
        <v>3</v>
      </c>
      <c r="B32" s="463"/>
      <c r="C32" s="31" t="s">
        <v>88</v>
      </c>
      <c r="D32" s="465"/>
      <c r="E32" s="16" t="s">
        <v>87</v>
      </c>
      <c r="F32" s="467"/>
      <c r="G32" s="243"/>
      <c r="H32" s="31" t="s">
        <v>86</v>
      </c>
      <c r="I32" s="420"/>
      <c r="J32" s="437"/>
      <c r="K32" s="243"/>
      <c r="L32" s="243"/>
      <c r="M32" s="243"/>
      <c r="N32" s="245"/>
      <c r="O32" s="14"/>
      <c r="P32" s="246"/>
      <c r="Q32" s="30"/>
      <c r="S32" s="373"/>
    </row>
    <row r="33" spans="1:20" ht="24.95" customHeight="1">
      <c r="A33" s="29">
        <f>A31+3</f>
        <v>44914</v>
      </c>
      <c r="B33" s="415" t="s">
        <v>85</v>
      </c>
      <c r="C33" s="28" t="s">
        <v>84</v>
      </c>
      <c r="D33" s="468" t="s">
        <v>28</v>
      </c>
      <c r="E33" s="28" t="s">
        <v>83</v>
      </c>
      <c r="F33" s="457" t="s">
        <v>7</v>
      </c>
      <c r="G33" s="434" t="s">
        <v>44</v>
      </c>
      <c r="H33" s="28" t="s">
        <v>82</v>
      </c>
      <c r="I33" s="435"/>
      <c r="J33" s="436">
        <v>4.9000000000000004</v>
      </c>
      <c r="K33" s="434">
        <v>2</v>
      </c>
      <c r="L33" s="434">
        <v>2</v>
      </c>
      <c r="M33" s="434">
        <v>2.6</v>
      </c>
      <c r="N33" s="438"/>
      <c r="O33" s="27"/>
      <c r="P33" s="439">
        <f>J33*70+K33*83+L33*25+N33*60+M33*45</f>
        <v>676</v>
      </c>
    </row>
    <row r="34" spans="1:20" ht="24.95" customHeight="1">
      <c r="A34" s="13" t="s">
        <v>42</v>
      </c>
      <c r="B34" s="374"/>
      <c r="C34" s="21" t="s">
        <v>81</v>
      </c>
      <c r="D34" s="464"/>
      <c r="E34" s="21" t="s">
        <v>80</v>
      </c>
      <c r="F34" s="440"/>
      <c r="G34" s="244"/>
      <c r="H34" s="16" t="s">
        <v>79</v>
      </c>
      <c r="I34" s="419"/>
      <c r="J34" s="462"/>
      <c r="K34" s="244"/>
      <c r="L34" s="244"/>
      <c r="M34" s="244"/>
      <c r="N34" s="245"/>
      <c r="O34" s="14"/>
      <c r="P34" s="246"/>
    </row>
    <row r="35" spans="1:20" ht="24.95" customHeight="1">
      <c r="A35" s="20">
        <f>A33+1</f>
        <v>44915</v>
      </c>
      <c r="B35" s="415" t="s">
        <v>78</v>
      </c>
      <c r="C35" s="19" t="s">
        <v>77</v>
      </c>
      <c r="D35" s="469" t="s">
        <v>76</v>
      </c>
      <c r="E35" s="19" t="s">
        <v>75</v>
      </c>
      <c r="F35" s="471" t="s">
        <v>74</v>
      </c>
      <c r="G35" s="243" t="s">
        <v>6</v>
      </c>
      <c r="H35" s="19" t="s">
        <v>73</v>
      </c>
      <c r="I35" s="426" t="s">
        <v>4</v>
      </c>
      <c r="J35" s="437">
        <v>5.0999999999999996</v>
      </c>
      <c r="K35" s="243">
        <v>2</v>
      </c>
      <c r="L35" s="244">
        <v>2</v>
      </c>
      <c r="M35" s="243">
        <v>2.5</v>
      </c>
      <c r="N35" s="244">
        <v>1</v>
      </c>
      <c r="O35" s="18"/>
      <c r="P35" s="246">
        <f>J35*70+K35*83+L35*25+N35*60+M35*45</f>
        <v>745.5</v>
      </c>
      <c r="T35" s="7"/>
    </row>
    <row r="36" spans="1:20" ht="24.95" customHeight="1">
      <c r="A36" s="17" t="s">
        <v>34</v>
      </c>
      <c r="B36" s="374"/>
      <c r="C36" s="16" t="s">
        <v>72</v>
      </c>
      <c r="D36" s="470"/>
      <c r="E36" s="15" t="s">
        <v>71</v>
      </c>
      <c r="F36" s="466"/>
      <c r="G36" s="243"/>
      <c r="H36" s="15" t="s">
        <v>70</v>
      </c>
      <c r="I36" s="420"/>
      <c r="J36" s="437"/>
      <c r="K36" s="243"/>
      <c r="L36" s="245"/>
      <c r="M36" s="243"/>
      <c r="N36" s="245"/>
      <c r="O36" s="14"/>
      <c r="P36" s="246"/>
      <c r="T36" s="22"/>
    </row>
    <row r="37" spans="1:20" ht="24.95" customHeight="1">
      <c r="A37" s="63">
        <f>A35+1</f>
        <v>44916</v>
      </c>
      <c r="B37" s="458" t="s">
        <v>30</v>
      </c>
      <c r="C37" s="67" t="s">
        <v>69</v>
      </c>
      <c r="D37" s="442" t="s">
        <v>7</v>
      </c>
      <c r="E37" s="72" t="s">
        <v>68</v>
      </c>
      <c r="F37" s="443" t="s">
        <v>67</v>
      </c>
      <c r="G37" s="445" t="s">
        <v>26</v>
      </c>
      <c r="H37" s="67" t="s">
        <v>66</v>
      </c>
      <c r="I37" s="447" t="s">
        <v>24</v>
      </c>
      <c r="J37" s="437">
        <v>5</v>
      </c>
      <c r="K37" s="243">
        <v>2</v>
      </c>
      <c r="L37" s="243">
        <v>1.5</v>
      </c>
      <c r="M37" s="243">
        <v>2.5</v>
      </c>
      <c r="N37" s="244"/>
      <c r="O37" s="244">
        <v>1</v>
      </c>
      <c r="P37" s="246">
        <f>J37*70+K37*83+L37*25+N37*60+M37*45+120</f>
        <v>786</v>
      </c>
    </row>
    <row r="38" spans="1:20" ht="24.95" customHeight="1">
      <c r="A38" s="65" t="s">
        <v>23</v>
      </c>
      <c r="B38" s="330"/>
      <c r="C38" s="74" t="s">
        <v>65</v>
      </c>
      <c r="D38" s="442"/>
      <c r="E38" s="73" t="s">
        <v>64</v>
      </c>
      <c r="F38" s="444"/>
      <c r="G38" s="446"/>
      <c r="H38" s="71" t="s">
        <v>63</v>
      </c>
      <c r="I38" s="448"/>
      <c r="J38" s="437"/>
      <c r="K38" s="243"/>
      <c r="L38" s="243"/>
      <c r="M38" s="243"/>
      <c r="N38" s="245"/>
      <c r="O38" s="245"/>
      <c r="P38" s="246"/>
    </row>
    <row r="39" spans="1:20" ht="24.95" customHeight="1">
      <c r="A39" s="20">
        <f>A37+1</f>
        <v>44917</v>
      </c>
      <c r="B39" s="415" t="s">
        <v>62</v>
      </c>
      <c r="C39" s="12" t="s">
        <v>61</v>
      </c>
      <c r="D39" s="466" t="s">
        <v>27</v>
      </c>
      <c r="E39" s="19" t="s">
        <v>60</v>
      </c>
      <c r="F39" s="417" t="s">
        <v>59</v>
      </c>
      <c r="G39" s="243" t="s">
        <v>6</v>
      </c>
      <c r="H39" s="12" t="s">
        <v>58</v>
      </c>
      <c r="I39" s="426"/>
      <c r="J39" s="462">
        <v>5</v>
      </c>
      <c r="K39" s="243">
        <v>2</v>
      </c>
      <c r="L39" s="243">
        <v>2.2999999999999998</v>
      </c>
      <c r="M39" s="243">
        <v>2.5</v>
      </c>
      <c r="N39" s="244"/>
      <c r="O39" s="11"/>
      <c r="P39" s="254">
        <f>J39*70+K39*83+L39*25+N39*60+M39*45</f>
        <v>686</v>
      </c>
    </row>
    <row r="40" spans="1:20" ht="24.95" customHeight="1">
      <c r="A40" s="17" t="s">
        <v>14</v>
      </c>
      <c r="B40" s="374"/>
      <c r="C40" s="16" t="s">
        <v>57</v>
      </c>
      <c r="D40" s="418"/>
      <c r="E40" s="25" t="s">
        <v>56</v>
      </c>
      <c r="F40" s="418"/>
      <c r="G40" s="243"/>
      <c r="H40" s="16" t="s">
        <v>55</v>
      </c>
      <c r="I40" s="420"/>
      <c r="J40" s="450"/>
      <c r="K40" s="243"/>
      <c r="L40" s="243"/>
      <c r="M40" s="243"/>
      <c r="N40" s="245"/>
      <c r="O40" s="14"/>
      <c r="P40" s="246"/>
    </row>
    <row r="41" spans="1:20" ht="24.95" customHeight="1">
      <c r="A41" s="13">
        <f>A39+1</f>
        <v>44918</v>
      </c>
      <c r="B41" s="421" t="s">
        <v>10</v>
      </c>
      <c r="C41" s="12" t="s">
        <v>54</v>
      </c>
      <c r="D41" s="474" t="s">
        <v>9</v>
      </c>
      <c r="E41" s="12" t="s">
        <v>53</v>
      </c>
      <c r="F41" s="440" t="s">
        <v>7</v>
      </c>
      <c r="G41" s="243" t="s">
        <v>6</v>
      </c>
      <c r="H41" s="12" t="s">
        <v>52</v>
      </c>
      <c r="I41" s="426" t="s">
        <v>4</v>
      </c>
      <c r="J41" s="333">
        <v>5</v>
      </c>
      <c r="K41" s="245">
        <v>2</v>
      </c>
      <c r="L41" s="245">
        <v>1.6</v>
      </c>
      <c r="M41" s="245">
        <v>2.7</v>
      </c>
      <c r="N41" s="283"/>
      <c r="O41" s="11"/>
      <c r="P41" s="254">
        <f>J41*70+K41*83+L41*25+N41*60+M41*45</f>
        <v>677.5</v>
      </c>
    </row>
    <row r="42" spans="1:20" ht="24.95" customHeight="1" thickBot="1">
      <c r="A42" s="10" t="s">
        <v>3</v>
      </c>
      <c r="B42" s="422"/>
      <c r="C42" s="9" t="s">
        <v>51</v>
      </c>
      <c r="D42" s="475"/>
      <c r="E42" s="51" t="s">
        <v>50</v>
      </c>
      <c r="F42" s="425"/>
      <c r="G42" s="243"/>
      <c r="H42" s="9" t="s">
        <v>49</v>
      </c>
      <c r="I42" s="476"/>
      <c r="J42" s="427"/>
      <c r="K42" s="428"/>
      <c r="L42" s="428"/>
      <c r="M42" s="428"/>
      <c r="N42" s="429"/>
      <c r="O42" s="8"/>
      <c r="P42" s="430"/>
    </row>
    <row r="43" spans="1:20" ht="24.95" customHeight="1">
      <c r="A43" s="13">
        <f>A41+3</f>
        <v>44921</v>
      </c>
      <c r="B43" s="431" t="s">
        <v>48</v>
      </c>
      <c r="C43" s="19" t="s">
        <v>47</v>
      </c>
      <c r="D43" s="472" t="s">
        <v>9</v>
      </c>
      <c r="E43" s="12" t="s">
        <v>46</v>
      </c>
      <c r="F43" s="473" t="s">
        <v>45</v>
      </c>
      <c r="G43" s="434" t="s">
        <v>44</v>
      </c>
      <c r="H43" s="12" t="s">
        <v>43</v>
      </c>
      <c r="I43" s="419"/>
      <c r="J43" s="450">
        <v>4.5</v>
      </c>
      <c r="K43" s="245">
        <v>2.5</v>
      </c>
      <c r="L43" s="245">
        <v>1.8</v>
      </c>
      <c r="M43" s="245">
        <v>2.5</v>
      </c>
      <c r="N43" s="283"/>
      <c r="O43" s="11"/>
      <c r="P43" s="254">
        <f>J43*70+K43*83+L43*25+N43*60+M43*45</f>
        <v>680</v>
      </c>
    </row>
    <row r="44" spans="1:20" ht="24.95" customHeight="1">
      <c r="A44" s="13" t="s">
        <v>42</v>
      </c>
      <c r="B44" s="374"/>
      <c r="C44" s="16" t="s">
        <v>41</v>
      </c>
      <c r="D44" s="470"/>
      <c r="E44" s="16" t="s">
        <v>40</v>
      </c>
      <c r="F44" s="452"/>
      <c r="G44" s="244"/>
      <c r="H44" s="21" t="s">
        <v>39</v>
      </c>
      <c r="I44" s="419"/>
      <c r="J44" s="462"/>
      <c r="K44" s="244"/>
      <c r="L44" s="244"/>
      <c r="M44" s="244"/>
      <c r="N44" s="245"/>
      <c r="O44" s="14"/>
      <c r="P44" s="246"/>
    </row>
    <row r="45" spans="1:20" ht="24.95" customHeight="1">
      <c r="A45" s="20">
        <f>A43+1</f>
        <v>44922</v>
      </c>
      <c r="B45" s="415" t="s">
        <v>38</v>
      </c>
      <c r="C45" s="19" t="s">
        <v>37</v>
      </c>
      <c r="D45" s="480" t="s">
        <v>16</v>
      </c>
      <c r="E45" s="19" t="s">
        <v>36</v>
      </c>
      <c r="F45" s="451" t="s">
        <v>16</v>
      </c>
      <c r="G45" s="243" t="s">
        <v>6</v>
      </c>
      <c r="H45" s="24" t="s">
        <v>35</v>
      </c>
      <c r="I45" s="426" t="s">
        <v>4</v>
      </c>
      <c r="J45" s="437">
        <v>4.5999999999999996</v>
      </c>
      <c r="K45" s="243">
        <v>2</v>
      </c>
      <c r="L45" s="244">
        <v>1.5</v>
      </c>
      <c r="M45" s="243">
        <v>2.5</v>
      </c>
      <c r="N45" s="244">
        <v>1</v>
      </c>
      <c r="O45" s="18"/>
      <c r="P45" s="246">
        <f>J45*70+K45*83+L45*25+N45*60+M45*45</f>
        <v>698</v>
      </c>
      <c r="T45" s="7"/>
    </row>
    <row r="46" spans="1:20" ht="24.95" customHeight="1">
      <c r="A46" s="17" t="s">
        <v>34</v>
      </c>
      <c r="B46" s="374"/>
      <c r="C46" s="16" t="s">
        <v>33</v>
      </c>
      <c r="D46" s="481"/>
      <c r="E46" s="16" t="s">
        <v>32</v>
      </c>
      <c r="F46" s="452"/>
      <c r="G46" s="243"/>
      <c r="H46" s="23" t="s">
        <v>31</v>
      </c>
      <c r="I46" s="420"/>
      <c r="J46" s="437"/>
      <c r="K46" s="243"/>
      <c r="L46" s="245"/>
      <c r="M46" s="243"/>
      <c r="N46" s="245"/>
      <c r="O46" s="14"/>
      <c r="P46" s="246"/>
      <c r="T46" s="22"/>
    </row>
    <row r="47" spans="1:20" ht="24.6" customHeight="1">
      <c r="A47" s="63">
        <f>A45+1</f>
        <v>44923</v>
      </c>
      <c r="B47" s="477" t="s">
        <v>30</v>
      </c>
      <c r="C47" s="67" t="s">
        <v>29</v>
      </c>
      <c r="D47" s="478" t="s">
        <v>28</v>
      </c>
      <c r="E47" s="75" t="s">
        <v>215</v>
      </c>
      <c r="F47" s="479" t="s">
        <v>27</v>
      </c>
      <c r="G47" s="445" t="s">
        <v>26</v>
      </c>
      <c r="H47" s="67" t="s">
        <v>25</v>
      </c>
      <c r="I47" s="447" t="s">
        <v>24</v>
      </c>
      <c r="J47" s="437">
        <v>4</v>
      </c>
      <c r="K47" s="243">
        <v>2</v>
      </c>
      <c r="L47" s="244">
        <v>1.5</v>
      </c>
      <c r="M47" s="243">
        <v>2.5</v>
      </c>
      <c r="N47" s="244"/>
      <c r="O47" s="18"/>
      <c r="P47" s="246">
        <f>J47*70+K47*83+L47*25+N47*60+M47*45+120</f>
        <v>716</v>
      </c>
    </row>
    <row r="48" spans="1:20" ht="24.6" customHeight="1">
      <c r="A48" s="65" t="s">
        <v>23</v>
      </c>
      <c r="B48" s="329"/>
      <c r="C48" s="68" t="s">
        <v>22</v>
      </c>
      <c r="D48" s="478"/>
      <c r="E48" s="76" t="s">
        <v>216</v>
      </c>
      <c r="F48" s="479"/>
      <c r="G48" s="446"/>
      <c r="H48" s="68" t="s">
        <v>21</v>
      </c>
      <c r="I48" s="448"/>
      <c r="J48" s="437"/>
      <c r="K48" s="243"/>
      <c r="L48" s="245"/>
      <c r="M48" s="243"/>
      <c r="N48" s="245"/>
      <c r="O48" s="14">
        <v>1</v>
      </c>
      <c r="P48" s="246"/>
    </row>
    <row r="49" spans="1:16" ht="21" customHeight="1">
      <c r="A49" s="20">
        <f>A47+1</f>
        <v>44924</v>
      </c>
      <c r="B49" s="483" t="s">
        <v>20</v>
      </c>
      <c r="C49" s="19" t="s">
        <v>19</v>
      </c>
      <c r="D49" s="480" t="s">
        <v>18</v>
      </c>
      <c r="E49" s="19" t="s">
        <v>17</v>
      </c>
      <c r="F49" s="451" t="s">
        <v>16</v>
      </c>
      <c r="G49" s="243" t="s">
        <v>6</v>
      </c>
      <c r="H49" s="19" t="s">
        <v>15</v>
      </c>
      <c r="I49" s="484"/>
      <c r="J49" s="437">
        <v>4.5</v>
      </c>
      <c r="K49" s="243">
        <v>2</v>
      </c>
      <c r="L49" s="244">
        <v>2</v>
      </c>
      <c r="M49" s="243">
        <v>2.5</v>
      </c>
      <c r="N49" s="244"/>
      <c r="O49" s="18"/>
      <c r="P49" s="246">
        <f>J49*70+K49*83+L49*25+N49*60+M49*45</f>
        <v>643.5</v>
      </c>
    </row>
    <row r="50" spans="1:16" ht="21" customHeight="1">
      <c r="A50" s="17" t="s">
        <v>14</v>
      </c>
      <c r="B50" s="353"/>
      <c r="C50" s="16" t="s">
        <v>13</v>
      </c>
      <c r="D50" s="481"/>
      <c r="E50" s="16" t="s">
        <v>12</v>
      </c>
      <c r="F50" s="452"/>
      <c r="G50" s="243"/>
      <c r="H50" s="15" t="s">
        <v>11</v>
      </c>
      <c r="I50" s="485"/>
      <c r="J50" s="437"/>
      <c r="K50" s="243"/>
      <c r="L50" s="245"/>
      <c r="M50" s="243"/>
      <c r="N50" s="245"/>
      <c r="O50" s="14"/>
      <c r="P50" s="246"/>
    </row>
    <row r="51" spans="1:16" ht="24.95" customHeight="1">
      <c r="A51" s="13">
        <f>A49+1</f>
        <v>44925</v>
      </c>
      <c r="B51" s="482" t="s">
        <v>10</v>
      </c>
      <c r="C51" s="12" t="s">
        <v>214</v>
      </c>
      <c r="D51" s="474" t="s">
        <v>9</v>
      </c>
      <c r="E51" s="12" t="s">
        <v>8</v>
      </c>
      <c r="F51" s="418" t="s">
        <v>7</v>
      </c>
      <c r="G51" s="243" t="s">
        <v>6</v>
      </c>
      <c r="H51" s="12" t="s">
        <v>5</v>
      </c>
      <c r="I51" s="426" t="s">
        <v>4</v>
      </c>
      <c r="J51" s="333">
        <v>5</v>
      </c>
      <c r="K51" s="245">
        <v>2</v>
      </c>
      <c r="L51" s="245">
        <v>1.6</v>
      </c>
      <c r="M51" s="245">
        <v>2.7</v>
      </c>
      <c r="N51" s="283"/>
      <c r="O51" s="11"/>
      <c r="P51" s="254">
        <f>J51*70+K51*83+L51*25+N51*60+M51*45</f>
        <v>677.5</v>
      </c>
    </row>
    <row r="52" spans="1:16" ht="24.95" customHeight="1" thickBot="1">
      <c r="A52" s="10" t="s">
        <v>3</v>
      </c>
      <c r="B52" s="422"/>
      <c r="C52" s="9" t="s">
        <v>2</v>
      </c>
      <c r="D52" s="475"/>
      <c r="E52" s="31" t="s">
        <v>1</v>
      </c>
      <c r="F52" s="425"/>
      <c r="G52" s="428"/>
      <c r="H52" s="9" t="s">
        <v>0</v>
      </c>
      <c r="I52" s="476"/>
      <c r="J52" s="427"/>
      <c r="K52" s="428"/>
      <c r="L52" s="428"/>
      <c r="M52" s="428"/>
      <c r="N52" s="429"/>
      <c r="O52" s="8"/>
      <c r="P52" s="430"/>
    </row>
    <row r="53" spans="1:16">
      <c r="G53" s="1"/>
      <c r="H53" s="2"/>
      <c r="P53" s="1"/>
    </row>
    <row r="54" spans="1:16">
      <c r="G54" s="1"/>
      <c r="H54" s="2"/>
      <c r="P54" s="1"/>
    </row>
    <row r="55" spans="1:16">
      <c r="G55" s="1"/>
      <c r="H55" s="2"/>
      <c r="P55" s="1"/>
    </row>
    <row r="56" spans="1:16">
      <c r="G56" s="1"/>
      <c r="H56" s="2"/>
      <c r="P56" s="1"/>
    </row>
    <row r="57" spans="1:16">
      <c r="G57" s="1"/>
      <c r="H57" s="2"/>
      <c r="P57" s="1"/>
    </row>
    <row r="58" spans="1:16" ht="25.5">
      <c r="C58" s="7"/>
      <c r="D58" s="395"/>
      <c r="E58" s="7"/>
      <c r="F58" s="486"/>
      <c r="G58" s="311"/>
      <c r="H58" s="7"/>
      <c r="P58" s="1"/>
    </row>
    <row r="59" spans="1:16">
      <c r="C59" s="6"/>
      <c r="D59" s="395"/>
      <c r="E59" s="6"/>
      <c r="F59" s="486"/>
      <c r="G59" s="311"/>
      <c r="H59" s="6"/>
      <c r="P59" s="1"/>
    </row>
  </sheetData>
  <mergeCells count="304">
    <mergeCell ref="M51:M52"/>
    <mergeCell ref="N51:N52"/>
    <mergeCell ref="P51:P52"/>
    <mergeCell ref="K49:K50"/>
    <mergeCell ref="L49:L50"/>
    <mergeCell ref="M49:M50"/>
    <mergeCell ref="N49:N50"/>
    <mergeCell ref="P49:P50"/>
    <mergeCell ref="D58:D59"/>
    <mergeCell ref="F58:F59"/>
    <mergeCell ref="G58:G59"/>
    <mergeCell ref="J51:J52"/>
    <mergeCell ref="K51:K52"/>
    <mergeCell ref="L51:L52"/>
    <mergeCell ref="B51:B52"/>
    <mergeCell ref="D51:D52"/>
    <mergeCell ref="F51:F52"/>
    <mergeCell ref="G51:G52"/>
    <mergeCell ref="I51:I52"/>
    <mergeCell ref="B49:B50"/>
    <mergeCell ref="D49:D50"/>
    <mergeCell ref="F49:F50"/>
    <mergeCell ref="G49:G50"/>
    <mergeCell ref="I49:I50"/>
    <mergeCell ref="P47:P48"/>
    <mergeCell ref="K45:K46"/>
    <mergeCell ref="L45:L46"/>
    <mergeCell ref="M45:M46"/>
    <mergeCell ref="N45:N46"/>
    <mergeCell ref="P45:P46"/>
    <mergeCell ref="J49:J50"/>
    <mergeCell ref="J47:J48"/>
    <mergeCell ref="K47:K48"/>
    <mergeCell ref="L47:L48"/>
    <mergeCell ref="M47:M48"/>
    <mergeCell ref="N47:N48"/>
    <mergeCell ref="B47:B48"/>
    <mergeCell ref="D47:D48"/>
    <mergeCell ref="F47:F48"/>
    <mergeCell ref="G47:G48"/>
    <mergeCell ref="I47:I48"/>
    <mergeCell ref="B45:B46"/>
    <mergeCell ref="D45:D46"/>
    <mergeCell ref="F45:F46"/>
    <mergeCell ref="G45:G46"/>
    <mergeCell ref="I45:I46"/>
    <mergeCell ref="P43:P44"/>
    <mergeCell ref="K41:K42"/>
    <mergeCell ref="L41:L42"/>
    <mergeCell ref="M41:M42"/>
    <mergeCell ref="N41:N42"/>
    <mergeCell ref="P41:P42"/>
    <mergeCell ref="J45:J46"/>
    <mergeCell ref="J43:J44"/>
    <mergeCell ref="K43:K44"/>
    <mergeCell ref="L43:L44"/>
    <mergeCell ref="M43:M44"/>
    <mergeCell ref="N43:N44"/>
    <mergeCell ref="J41:J42"/>
    <mergeCell ref="B43:B44"/>
    <mergeCell ref="D43:D44"/>
    <mergeCell ref="F43:F44"/>
    <mergeCell ref="G43:G44"/>
    <mergeCell ref="I43:I44"/>
    <mergeCell ref="B41:B42"/>
    <mergeCell ref="D41:D42"/>
    <mergeCell ref="F41:F42"/>
    <mergeCell ref="G41:G42"/>
    <mergeCell ref="I41:I42"/>
    <mergeCell ref="B35:B36"/>
    <mergeCell ref="D35:D36"/>
    <mergeCell ref="F35:F36"/>
    <mergeCell ref="G35:G36"/>
    <mergeCell ref="J39:J40"/>
    <mergeCell ref="K39:K40"/>
    <mergeCell ref="L39:L40"/>
    <mergeCell ref="M39:M40"/>
    <mergeCell ref="N39:N40"/>
    <mergeCell ref="B37:B38"/>
    <mergeCell ref="D37:D38"/>
    <mergeCell ref="F37:F38"/>
    <mergeCell ref="G37:G38"/>
    <mergeCell ref="I37:I38"/>
    <mergeCell ref="J37:J38"/>
    <mergeCell ref="K37:K38"/>
    <mergeCell ref="B39:B40"/>
    <mergeCell ref="D39:D40"/>
    <mergeCell ref="F39:F40"/>
    <mergeCell ref="G39:G40"/>
    <mergeCell ref="I39:I40"/>
    <mergeCell ref="I35:I36"/>
    <mergeCell ref="J35:J36"/>
    <mergeCell ref="K35:K36"/>
    <mergeCell ref="L35:L36"/>
    <mergeCell ref="N35:N36"/>
    <mergeCell ref="S31:S32"/>
    <mergeCell ref="N33:N34"/>
    <mergeCell ref="P33:P34"/>
    <mergeCell ref="P35:P36"/>
    <mergeCell ref="M35:M36"/>
    <mergeCell ref="P39:P40"/>
    <mergeCell ref="L37:L38"/>
    <mergeCell ref="M37:M38"/>
    <mergeCell ref="N37:N38"/>
    <mergeCell ref="O37:O38"/>
    <mergeCell ref="P37:P38"/>
    <mergeCell ref="B33:B34"/>
    <mergeCell ref="D33:D34"/>
    <mergeCell ref="F33:F34"/>
    <mergeCell ref="G33:G34"/>
    <mergeCell ref="I33:I34"/>
    <mergeCell ref="J33:J34"/>
    <mergeCell ref="K33:K34"/>
    <mergeCell ref="L33:L34"/>
    <mergeCell ref="M33:M34"/>
    <mergeCell ref="M29:M30"/>
    <mergeCell ref="N29:N30"/>
    <mergeCell ref="P29:P30"/>
    <mergeCell ref="B31:B32"/>
    <mergeCell ref="D31:D32"/>
    <mergeCell ref="F31:F32"/>
    <mergeCell ref="G31:G32"/>
    <mergeCell ref="I31:I32"/>
    <mergeCell ref="J31:J32"/>
    <mergeCell ref="K31:K32"/>
    <mergeCell ref="L31:L32"/>
    <mergeCell ref="M31:M32"/>
    <mergeCell ref="N31:N32"/>
    <mergeCell ref="P31:P32"/>
    <mergeCell ref="W25:W26"/>
    <mergeCell ref="V26:V27"/>
    <mergeCell ref="B27:B28"/>
    <mergeCell ref="D27:D28"/>
    <mergeCell ref="F27:F28"/>
    <mergeCell ref="G27:G28"/>
    <mergeCell ref="I27:I28"/>
    <mergeCell ref="J27:J28"/>
    <mergeCell ref="K27:K28"/>
    <mergeCell ref="L27:L28"/>
    <mergeCell ref="M27:M28"/>
    <mergeCell ref="N27:N28"/>
    <mergeCell ref="O27:O28"/>
    <mergeCell ref="P27:P28"/>
    <mergeCell ref="W27:W28"/>
    <mergeCell ref="T28:T29"/>
    <mergeCell ref="B29:B30"/>
    <mergeCell ref="D29:D30"/>
    <mergeCell ref="F29:F30"/>
    <mergeCell ref="G29:G30"/>
    <mergeCell ref="I29:I30"/>
    <mergeCell ref="J29:J30"/>
    <mergeCell ref="K29:K30"/>
    <mergeCell ref="L29:L30"/>
    <mergeCell ref="V21:V22"/>
    <mergeCell ref="B23:B24"/>
    <mergeCell ref="D23:D24"/>
    <mergeCell ref="F23:F24"/>
    <mergeCell ref="G23:G24"/>
    <mergeCell ref="I23:I24"/>
    <mergeCell ref="J23:J24"/>
    <mergeCell ref="K23:K24"/>
    <mergeCell ref="L23:L24"/>
    <mergeCell ref="M23:M24"/>
    <mergeCell ref="N23:N24"/>
    <mergeCell ref="P23:P24"/>
    <mergeCell ref="S24:S25"/>
    <mergeCell ref="K25:K26"/>
    <mergeCell ref="L25:L26"/>
    <mergeCell ref="M25:M26"/>
    <mergeCell ref="N25:N26"/>
    <mergeCell ref="B25:B26"/>
    <mergeCell ref="D25:D26"/>
    <mergeCell ref="F25:F26"/>
    <mergeCell ref="G25:G26"/>
    <mergeCell ref="I25:I26"/>
    <mergeCell ref="J25:J26"/>
    <mergeCell ref="P25:P26"/>
    <mergeCell ref="S19:S20"/>
    <mergeCell ref="B21:B22"/>
    <mergeCell ref="D21:D22"/>
    <mergeCell ref="F21:F22"/>
    <mergeCell ref="G21:G22"/>
    <mergeCell ref="I21:I22"/>
    <mergeCell ref="J21:J22"/>
    <mergeCell ref="K21:K22"/>
    <mergeCell ref="L21:L22"/>
    <mergeCell ref="M21:M22"/>
    <mergeCell ref="N21:N22"/>
    <mergeCell ref="P21:P22"/>
    <mergeCell ref="O17:O18"/>
    <mergeCell ref="P17:P18"/>
    <mergeCell ref="B19:B20"/>
    <mergeCell ref="D19:D20"/>
    <mergeCell ref="F19:F20"/>
    <mergeCell ref="G19:G20"/>
    <mergeCell ref="I19:I20"/>
    <mergeCell ref="J19:J20"/>
    <mergeCell ref="K19:K20"/>
    <mergeCell ref="L19:L20"/>
    <mergeCell ref="M19:M20"/>
    <mergeCell ref="N19:N20"/>
    <mergeCell ref="P19:P20"/>
    <mergeCell ref="W13:W14"/>
    <mergeCell ref="B15:B16"/>
    <mergeCell ref="D15:D16"/>
    <mergeCell ref="F15:F16"/>
    <mergeCell ref="G15:G16"/>
    <mergeCell ref="I15:I16"/>
    <mergeCell ref="J15:J16"/>
    <mergeCell ref="K15:K16"/>
    <mergeCell ref="L15:L16"/>
    <mergeCell ref="M15:M16"/>
    <mergeCell ref="N15:N16"/>
    <mergeCell ref="P15:P16"/>
    <mergeCell ref="T16:T17"/>
    <mergeCell ref="V16:V17"/>
    <mergeCell ref="B17:B18"/>
    <mergeCell ref="D17:D18"/>
    <mergeCell ref="F17:F18"/>
    <mergeCell ref="G17:G18"/>
    <mergeCell ref="I17:I18"/>
    <mergeCell ref="J17:J18"/>
    <mergeCell ref="K17:K18"/>
    <mergeCell ref="L17:L18"/>
    <mergeCell ref="M17:M18"/>
    <mergeCell ref="N17:N18"/>
    <mergeCell ref="V11:V12"/>
    <mergeCell ref="Q12:Q13"/>
    <mergeCell ref="U12:U13"/>
    <mergeCell ref="B13:B14"/>
    <mergeCell ref="D13:D14"/>
    <mergeCell ref="F13:F14"/>
    <mergeCell ref="G13:G14"/>
    <mergeCell ref="I13:I14"/>
    <mergeCell ref="J13:J14"/>
    <mergeCell ref="K13:K14"/>
    <mergeCell ref="L13:L14"/>
    <mergeCell ref="M13:M14"/>
    <mergeCell ref="N13:N14"/>
    <mergeCell ref="P13:P14"/>
    <mergeCell ref="K9:K10"/>
    <mergeCell ref="L9:L10"/>
    <mergeCell ref="M9:M10"/>
    <mergeCell ref="N9:N10"/>
    <mergeCell ref="P9:P10"/>
    <mergeCell ref="B11:B12"/>
    <mergeCell ref="D11:D12"/>
    <mergeCell ref="F11:F12"/>
    <mergeCell ref="G11:G12"/>
    <mergeCell ref="I11:I12"/>
    <mergeCell ref="J11:J12"/>
    <mergeCell ref="K11:K12"/>
    <mergeCell ref="L11:L12"/>
    <mergeCell ref="M11:M12"/>
    <mergeCell ref="N11:N12"/>
    <mergeCell ref="P11:P12"/>
    <mergeCell ref="N5:N6"/>
    <mergeCell ref="O5:O6"/>
    <mergeCell ref="P5:P6"/>
    <mergeCell ref="V6:V7"/>
    <mergeCell ref="B7:B8"/>
    <mergeCell ref="D7:D8"/>
    <mergeCell ref="F7:F8"/>
    <mergeCell ref="G7:G8"/>
    <mergeCell ref="I7:I8"/>
    <mergeCell ref="J7:J8"/>
    <mergeCell ref="K7:K8"/>
    <mergeCell ref="L7:L8"/>
    <mergeCell ref="M7:M8"/>
    <mergeCell ref="N7:N8"/>
    <mergeCell ref="O7:O8"/>
    <mergeCell ref="P7:P8"/>
    <mergeCell ref="Q8:Q9"/>
    <mergeCell ref="U8:U9"/>
    <mergeCell ref="B9:B10"/>
    <mergeCell ref="D9:D10"/>
    <mergeCell ref="F9:F10"/>
    <mergeCell ref="G9:G10"/>
    <mergeCell ref="I9:I10"/>
    <mergeCell ref="J9:J10"/>
    <mergeCell ref="B5:B6"/>
    <mergeCell ref="D5:D6"/>
    <mergeCell ref="F5:F6"/>
    <mergeCell ref="G5:G6"/>
    <mergeCell ref="I5:I6"/>
    <mergeCell ref="J5:J6"/>
    <mergeCell ref="K5:K6"/>
    <mergeCell ref="L5:L6"/>
    <mergeCell ref="M5:M6"/>
    <mergeCell ref="A1:P1"/>
    <mergeCell ref="C2:D2"/>
    <mergeCell ref="E2:F2"/>
    <mergeCell ref="B3:B4"/>
    <mergeCell ref="D3:D4"/>
    <mergeCell ref="F3:F4"/>
    <mergeCell ref="G3:G4"/>
    <mergeCell ref="I3:I4"/>
    <mergeCell ref="J3:J4"/>
    <mergeCell ref="K3:K4"/>
    <mergeCell ref="L3:L4"/>
    <mergeCell ref="M3:M4"/>
    <mergeCell ref="N3:N4"/>
    <mergeCell ref="O3:O4"/>
    <mergeCell ref="P3:P4"/>
  </mergeCells>
  <phoneticPr fontId="3" type="noConversion"/>
  <printOptions horizontalCentered="1" verticalCentered="1"/>
  <pageMargins left="0.25" right="0.25" top="0.75" bottom="0.75" header="0.3" footer="0.3"/>
  <pageSetup paperSize="9" scale="57" orientation="portrait" verticalDpi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26700-0F87-40B2-BD18-00CC3B1999E1}">
  <sheetPr>
    <tabColor rgb="FFFFC000"/>
    <pageSetUpPr fitToPage="1"/>
  </sheetPr>
  <dimension ref="A1:Z59"/>
  <sheetViews>
    <sheetView workbookViewId="0">
      <selection sqref="A1:P1"/>
    </sheetView>
  </sheetViews>
  <sheetFormatPr defaultColWidth="9" defaultRowHeight="19.5"/>
  <cols>
    <col min="1" max="1" width="7.125" style="1" bestFit="1" customWidth="1"/>
    <col min="2" max="2" width="18.125" style="5" customWidth="1"/>
    <col min="3" max="3" width="28.625" style="1" customWidth="1"/>
    <col min="4" max="4" width="4.125" style="1" customWidth="1"/>
    <col min="5" max="5" width="30.625" style="1" customWidth="1"/>
    <col min="6" max="6" width="4.125" style="4" customWidth="1"/>
    <col min="7" max="7" width="11.875" style="3" customWidth="1"/>
    <col min="8" max="8" width="28.375" style="1" customWidth="1"/>
    <col min="9" max="9" width="6.625" style="1" bestFit="1" customWidth="1"/>
    <col min="10" max="10" width="10.125" style="1" hidden="1" customWidth="1"/>
    <col min="11" max="11" width="10.375" style="1" hidden="1" customWidth="1"/>
    <col min="12" max="12" width="6.125" style="1" hidden="1" customWidth="1"/>
    <col min="13" max="13" width="10.625" style="1" hidden="1" customWidth="1"/>
    <col min="14" max="15" width="6.125" style="1" hidden="1" customWidth="1"/>
    <col min="16" max="16" width="7.875" style="2" hidden="1" customWidth="1"/>
    <col min="17" max="257" width="9" style="1"/>
    <col min="258" max="258" width="7.125" style="1" bestFit="1" customWidth="1"/>
    <col min="259" max="259" width="18.125" style="1" customWidth="1"/>
    <col min="260" max="260" width="32.875" style="1" customWidth="1"/>
    <col min="261" max="261" width="4.125" style="1" customWidth="1"/>
    <col min="262" max="262" width="33.625" style="1" customWidth="1"/>
    <col min="263" max="263" width="4.125" style="1" customWidth="1"/>
    <col min="264" max="264" width="11.875" style="1" bestFit="1" customWidth="1"/>
    <col min="265" max="265" width="28.375" style="1" customWidth="1"/>
    <col min="266" max="266" width="6.625" style="1" bestFit="1" customWidth="1"/>
    <col min="267" max="267" width="10.125" style="1" customWidth="1"/>
    <col min="268" max="268" width="10.375" style="1" customWidth="1"/>
    <col min="269" max="269" width="6.125" style="1" customWidth="1"/>
    <col min="270" max="270" width="10.625" style="1" customWidth="1"/>
    <col min="271" max="271" width="6.125" style="1" customWidth="1"/>
    <col min="272" max="272" width="7.875" style="1" customWidth="1"/>
    <col min="273" max="513" width="9" style="1"/>
    <col min="514" max="514" width="7.125" style="1" bestFit="1" customWidth="1"/>
    <col min="515" max="515" width="18.125" style="1" customWidth="1"/>
    <col min="516" max="516" width="32.875" style="1" customWidth="1"/>
    <col min="517" max="517" width="4.125" style="1" customWidth="1"/>
    <col min="518" max="518" width="33.625" style="1" customWidth="1"/>
    <col min="519" max="519" width="4.125" style="1" customWidth="1"/>
    <col min="520" max="520" width="11.875" style="1" bestFit="1" customWidth="1"/>
    <col min="521" max="521" width="28.375" style="1" customWidth="1"/>
    <col min="522" max="522" width="6.625" style="1" bestFit="1" customWidth="1"/>
    <col min="523" max="523" width="10.125" style="1" customWidth="1"/>
    <col min="524" max="524" width="10.375" style="1" customWidth="1"/>
    <col min="525" max="525" width="6.125" style="1" customWidth="1"/>
    <col min="526" max="526" width="10.625" style="1" customWidth="1"/>
    <col min="527" max="527" width="6.125" style="1" customWidth="1"/>
    <col min="528" max="528" width="7.875" style="1" customWidth="1"/>
    <col min="529" max="769" width="9" style="1"/>
    <col min="770" max="770" width="7.125" style="1" bestFit="1" customWidth="1"/>
    <col min="771" max="771" width="18.125" style="1" customWidth="1"/>
    <col min="772" max="772" width="32.875" style="1" customWidth="1"/>
    <col min="773" max="773" width="4.125" style="1" customWidth="1"/>
    <col min="774" max="774" width="33.625" style="1" customWidth="1"/>
    <col min="775" max="775" width="4.125" style="1" customWidth="1"/>
    <col min="776" max="776" width="11.875" style="1" bestFit="1" customWidth="1"/>
    <col min="777" max="777" width="28.375" style="1" customWidth="1"/>
    <col min="778" max="778" width="6.625" style="1" bestFit="1" customWidth="1"/>
    <col min="779" max="779" width="10.125" style="1" customWidth="1"/>
    <col min="780" max="780" width="10.375" style="1" customWidth="1"/>
    <col min="781" max="781" width="6.125" style="1" customWidth="1"/>
    <col min="782" max="782" width="10.625" style="1" customWidth="1"/>
    <col min="783" max="783" width="6.125" style="1" customWidth="1"/>
    <col min="784" max="784" width="7.875" style="1" customWidth="1"/>
    <col min="785" max="1025" width="9" style="1"/>
    <col min="1026" max="1026" width="7.125" style="1" bestFit="1" customWidth="1"/>
    <col min="1027" max="1027" width="18.125" style="1" customWidth="1"/>
    <col min="1028" max="1028" width="32.875" style="1" customWidth="1"/>
    <col min="1029" max="1029" width="4.125" style="1" customWidth="1"/>
    <col min="1030" max="1030" width="33.625" style="1" customWidth="1"/>
    <col min="1031" max="1031" width="4.125" style="1" customWidth="1"/>
    <col min="1032" max="1032" width="11.875" style="1" bestFit="1" customWidth="1"/>
    <col min="1033" max="1033" width="28.375" style="1" customWidth="1"/>
    <col min="1034" max="1034" width="6.625" style="1" bestFit="1" customWidth="1"/>
    <col min="1035" max="1035" width="10.125" style="1" customWidth="1"/>
    <col min="1036" max="1036" width="10.375" style="1" customWidth="1"/>
    <col min="1037" max="1037" width="6.125" style="1" customWidth="1"/>
    <col min="1038" max="1038" width="10.625" style="1" customWidth="1"/>
    <col min="1039" max="1039" width="6.125" style="1" customWidth="1"/>
    <col min="1040" max="1040" width="7.875" style="1" customWidth="1"/>
    <col min="1041" max="1281" width="9" style="1"/>
    <col min="1282" max="1282" width="7.125" style="1" bestFit="1" customWidth="1"/>
    <col min="1283" max="1283" width="18.125" style="1" customWidth="1"/>
    <col min="1284" max="1284" width="32.875" style="1" customWidth="1"/>
    <col min="1285" max="1285" width="4.125" style="1" customWidth="1"/>
    <col min="1286" max="1286" width="33.625" style="1" customWidth="1"/>
    <col min="1287" max="1287" width="4.125" style="1" customWidth="1"/>
    <col min="1288" max="1288" width="11.875" style="1" bestFit="1" customWidth="1"/>
    <col min="1289" max="1289" width="28.375" style="1" customWidth="1"/>
    <col min="1290" max="1290" width="6.625" style="1" bestFit="1" customWidth="1"/>
    <col min="1291" max="1291" width="10.125" style="1" customWidth="1"/>
    <col min="1292" max="1292" width="10.375" style="1" customWidth="1"/>
    <col min="1293" max="1293" width="6.125" style="1" customWidth="1"/>
    <col min="1294" max="1294" width="10.625" style="1" customWidth="1"/>
    <col min="1295" max="1295" width="6.125" style="1" customWidth="1"/>
    <col min="1296" max="1296" width="7.875" style="1" customWidth="1"/>
    <col min="1297" max="1537" width="9" style="1"/>
    <col min="1538" max="1538" width="7.125" style="1" bestFit="1" customWidth="1"/>
    <col min="1539" max="1539" width="18.125" style="1" customWidth="1"/>
    <col min="1540" max="1540" width="32.875" style="1" customWidth="1"/>
    <col min="1541" max="1541" width="4.125" style="1" customWidth="1"/>
    <col min="1542" max="1542" width="33.625" style="1" customWidth="1"/>
    <col min="1543" max="1543" width="4.125" style="1" customWidth="1"/>
    <col min="1544" max="1544" width="11.875" style="1" bestFit="1" customWidth="1"/>
    <col min="1545" max="1545" width="28.375" style="1" customWidth="1"/>
    <col min="1546" max="1546" width="6.625" style="1" bestFit="1" customWidth="1"/>
    <col min="1547" max="1547" width="10.125" style="1" customWidth="1"/>
    <col min="1548" max="1548" width="10.375" style="1" customWidth="1"/>
    <col min="1549" max="1549" width="6.125" style="1" customWidth="1"/>
    <col min="1550" max="1550" width="10.625" style="1" customWidth="1"/>
    <col min="1551" max="1551" width="6.125" style="1" customWidth="1"/>
    <col min="1552" max="1552" width="7.875" style="1" customWidth="1"/>
    <col min="1553" max="1793" width="9" style="1"/>
    <col min="1794" max="1794" width="7.125" style="1" bestFit="1" customWidth="1"/>
    <col min="1795" max="1795" width="18.125" style="1" customWidth="1"/>
    <col min="1796" max="1796" width="32.875" style="1" customWidth="1"/>
    <col min="1797" max="1797" width="4.125" style="1" customWidth="1"/>
    <col min="1798" max="1798" width="33.625" style="1" customWidth="1"/>
    <col min="1799" max="1799" width="4.125" style="1" customWidth="1"/>
    <col min="1800" max="1800" width="11.875" style="1" bestFit="1" customWidth="1"/>
    <col min="1801" max="1801" width="28.375" style="1" customWidth="1"/>
    <col min="1802" max="1802" width="6.625" style="1" bestFit="1" customWidth="1"/>
    <col min="1803" max="1803" width="10.125" style="1" customWidth="1"/>
    <col min="1804" max="1804" width="10.375" style="1" customWidth="1"/>
    <col min="1805" max="1805" width="6.125" style="1" customWidth="1"/>
    <col min="1806" max="1806" width="10.625" style="1" customWidth="1"/>
    <col min="1807" max="1807" width="6.125" style="1" customWidth="1"/>
    <col min="1808" max="1808" width="7.875" style="1" customWidth="1"/>
    <col min="1809" max="2049" width="9" style="1"/>
    <col min="2050" max="2050" width="7.125" style="1" bestFit="1" customWidth="1"/>
    <col min="2051" max="2051" width="18.125" style="1" customWidth="1"/>
    <col min="2052" max="2052" width="32.875" style="1" customWidth="1"/>
    <col min="2053" max="2053" width="4.125" style="1" customWidth="1"/>
    <col min="2054" max="2054" width="33.625" style="1" customWidth="1"/>
    <col min="2055" max="2055" width="4.125" style="1" customWidth="1"/>
    <col min="2056" max="2056" width="11.875" style="1" bestFit="1" customWidth="1"/>
    <col min="2057" max="2057" width="28.375" style="1" customWidth="1"/>
    <col min="2058" max="2058" width="6.625" style="1" bestFit="1" customWidth="1"/>
    <col min="2059" max="2059" width="10.125" style="1" customWidth="1"/>
    <col min="2060" max="2060" width="10.375" style="1" customWidth="1"/>
    <col min="2061" max="2061" width="6.125" style="1" customWidth="1"/>
    <col min="2062" max="2062" width="10.625" style="1" customWidth="1"/>
    <col min="2063" max="2063" width="6.125" style="1" customWidth="1"/>
    <col min="2064" max="2064" width="7.875" style="1" customWidth="1"/>
    <col min="2065" max="2305" width="9" style="1"/>
    <col min="2306" max="2306" width="7.125" style="1" bestFit="1" customWidth="1"/>
    <col min="2307" max="2307" width="18.125" style="1" customWidth="1"/>
    <col min="2308" max="2308" width="32.875" style="1" customWidth="1"/>
    <col min="2309" max="2309" width="4.125" style="1" customWidth="1"/>
    <col min="2310" max="2310" width="33.625" style="1" customWidth="1"/>
    <col min="2311" max="2311" width="4.125" style="1" customWidth="1"/>
    <col min="2312" max="2312" width="11.875" style="1" bestFit="1" customWidth="1"/>
    <col min="2313" max="2313" width="28.375" style="1" customWidth="1"/>
    <col min="2314" max="2314" width="6.625" style="1" bestFit="1" customWidth="1"/>
    <col min="2315" max="2315" width="10.125" style="1" customWidth="1"/>
    <col min="2316" max="2316" width="10.375" style="1" customWidth="1"/>
    <col min="2317" max="2317" width="6.125" style="1" customWidth="1"/>
    <col min="2318" max="2318" width="10.625" style="1" customWidth="1"/>
    <col min="2319" max="2319" width="6.125" style="1" customWidth="1"/>
    <col min="2320" max="2320" width="7.875" style="1" customWidth="1"/>
    <col min="2321" max="2561" width="9" style="1"/>
    <col min="2562" max="2562" width="7.125" style="1" bestFit="1" customWidth="1"/>
    <col min="2563" max="2563" width="18.125" style="1" customWidth="1"/>
    <col min="2564" max="2564" width="32.875" style="1" customWidth="1"/>
    <col min="2565" max="2565" width="4.125" style="1" customWidth="1"/>
    <col min="2566" max="2566" width="33.625" style="1" customWidth="1"/>
    <col min="2567" max="2567" width="4.125" style="1" customWidth="1"/>
    <col min="2568" max="2568" width="11.875" style="1" bestFit="1" customWidth="1"/>
    <col min="2569" max="2569" width="28.375" style="1" customWidth="1"/>
    <col min="2570" max="2570" width="6.625" style="1" bestFit="1" customWidth="1"/>
    <col min="2571" max="2571" width="10.125" style="1" customWidth="1"/>
    <col min="2572" max="2572" width="10.375" style="1" customWidth="1"/>
    <col min="2573" max="2573" width="6.125" style="1" customWidth="1"/>
    <col min="2574" max="2574" width="10.625" style="1" customWidth="1"/>
    <col min="2575" max="2575" width="6.125" style="1" customWidth="1"/>
    <col min="2576" max="2576" width="7.875" style="1" customWidth="1"/>
    <col min="2577" max="2817" width="9" style="1"/>
    <col min="2818" max="2818" width="7.125" style="1" bestFit="1" customWidth="1"/>
    <col min="2819" max="2819" width="18.125" style="1" customWidth="1"/>
    <col min="2820" max="2820" width="32.875" style="1" customWidth="1"/>
    <col min="2821" max="2821" width="4.125" style="1" customWidth="1"/>
    <col min="2822" max="2822" width="33.625" style="1" customWidth="1"/>
    <col min="2823" max="2823" width="4.125" style="1" customWidth="1"/>
    <col min="2824" max="2824" width="11.875" style="1" bestFit="1" customWidth="1"/>
    <col min="2825" max="2825" width="28.375" style="1" customWidth="1"/>
    <col min="2826" max="2826" width="6.625" style="1" bestFit="1" customWidth="1"/>
    <col min="2827" max="2827" width="10.125" style="1" customWidth="1"/>
    <col min="2828" max="2828" width="10.375" style="1" customWidth="1"/>
    <col min="2829" max="2829" width="6.125" style="1" customWidth="1"/>
    <col min="2830" max="2830" width="10.625" style="1" customWidth="1"/>
    <col min="2831" max="2831" width="6.125" style="1" customWidth="1"/>
    <col min="2832" max="2832" width="7.875" style="1" customWidth="1"/>
    <col min="2833" max="3073" width="9" style="1"/>
    <col min="3074" max="3074" width="7.125" style="1" bestFit="1" customWidth="1"/>
    <col min="3075" max="3075" width="18.125" style="1" customWidth="1"/>
    <col min="3076" max="3076" width="32.875" style="1" customWidth="1"/>
    <col min="3077" max="3077" width="4.125" style="1" customWidth="1"/>
    <col min="3078" max="3078" width="33.625" style="1" customWidth="1"/>
    <col min="3079" max="3079" width="4.125" style="1" customWidth="1"/>
    <col min="3080" max="3080" width="11.875" style="1" bestFit="1" customWidth="1"/>
    <col min="3081" max="3081" width="28.375" style="1" customWidth="1"/>
    <col min="3082" max="3082" width="6.625" style="1" bestFit="1" customWidth="1"/>
    <col min="3083" max="3083" width="10.125" style="1" customWidth="1"/>
    <col min="3084" max="3084" width="10.375" style="1" customWidth="1"/>
    <col min="3085" max="3085" width="6.125" style="1" customWidth="1"/>
    <col min="3086" max="3086" width="10.625" style="1" customWidth="1"/>
    <col min="3087" max="3087" width="6.125" style="1" customWidth="1"/>
    <col min="3088" max="3088" width="7.875" style="1" customWidth="1"/>
    <col min="3089" max="3329" width="9" style="1"/>
    <col min="3330" max="3330" width="7.125" style="1" bestFit="1" customWidth="1"/>
    <col min="3331" max="3331" width="18.125" style="1" customWidth="1"/>
    <col min="3332" max="3332" width="32.875" style="1" customWidth="1"/>
    <col min="3333" max="3333" width="4.125" style="1" customWidth="1"/>
    <col min="3334" max="3334" width="33.625" style="1" customWidth="1"/>
    <col min="3335" max="3335" width="4.125" style="1" customWidth="1"/>
    <col min="3336" max="3336" width="11.875" style="1" bestFit="1" customWidth="1"/>
    <col min="3337" max="3337" width="28.375" style="1" customWidth="1"/>
    <col min="3338" max="3338" width="6.625" style="1" bestFit="1" customWidth="1"/>
    <col min="3339" max="3339" width="10.125" style="1" customWidth="1"/>
    <col min="3340" max="3340" width="10.375" style="1" customWidth="1"/>
    <col min="3341" max="3341" width="6.125" style="1" customWidth="1"/>
    <col min="3342" max="3342" width="10.625" style="1" customWidth="1"/>
    <col min="3343" max="3343" width="6.125" style="1" customWidth="1"/>
    <col min="3344" max="3344" width="7.875" style="1" customWidth="1"/>
    <col min="3345" max="3585" width="9" style="1"/>
    <col min="3586" max="3586" width="7.125" style="1" bestFit="1" customWidth="1"/>
    <col min="3587" max="3587" width="18.125" style="1" customWidth="1"/>
    <col min="3588" max="3588" width="32.875" style="1" customWidth="1"/>
    <col min="3589" max="3589" width="4.125" style="1" customWidth="1"/>
    <col min="3590" max="3590" width="33.625" style="1" customWidth="1"/>
    <col min="3591" max="3591" width="4.125" style="1" customWidth="1"/>
    <col min="3592" max="3592" width="11.875" style="1" bestFit="1" customWidth="1"/>
    <col min="3593" max="3593" width="28.375" style="1" customWidth="1"/>
    <col min="3594" max="3594" width="6.625" style="1" bestFit="1" customWidth="1"/>
    <col min="3595" max="3595" width="10.125" style="1" customWidth="1"/>
    <col min="3596" max="3596" width="10.375" style="1" customWidth="1"/>
    <col min="3597" max="3597" width="6.125" style="1" customWidth="1"/>
    <col min="3598" max="3598" width="10.625" style="1" customWidth="1"/>
    <col min="3599" max="3599" width="6.125" style="1" customWidth="1"/>
    <col min="3600" max="3600" width="7.875" style="1" customWidth="1"/>
    <col min="3601" max="3841" width="9" style="1"/>
    <col min="3842" max="3842" width="7.125" style="1" bestFit="1" customWidth="1"/>
    <col min="3843" max="3843" width="18.125" style="1" customWidth="1"/>
    <col min="3844" max="3844" width="32.875" style="1" customWidth="1"/>
    <col min="3845" max="3845" width="4.125" style="1" customWidth="1"/>
    <col min="3846" max="3846" width="33.625" style="1" customWidth="1"/>
    <col min="3847" max="3847" width="4.125" style="1" customWidth="1"/>
    <col min="3848" max="3848" width="11.875" style="1" bestFit="1" customWidth="1"/>
    <col min="3849" max="3849" width="28.375" style="1" customWidth="1"/>
    <col min="3850" max="3850" width="6.625" style="1" bestFit="1" customWidth="1"/>
    <col min="3851" max="3851" width="10.125" style="1" customWidth="1"/>
    <col min="3852" max="3852" width="10.375" style="1" customWidth="1"/>
    <col min="3853" max="3853" width="6.125" style="1" customWidth="1"/>
    <col min="3854" max="3854" width="10.625" style="1" customWidth="1"/>
    <col min="3855" max="3855" width="6.125" style="1" customWidth="1"/>
    <col min="3856" max="3856" width="7.875" style="1" customWidth="1"/>
    <col min="3857" max="4097" width="9" style="1"/>
    <col min="4098" max="4098" width="7.125" style="1" bestFit="1" customWidth="1"/>
    <col min="4099" max="4099" width="18.125" style="1" customWidth="1"/>
    <col min="4100" max="4100" width="32.875" style="1" customWidth="1"/>
    <col min="4101" max="4101" width="4.125" style="1" customWidth="1"/>
    <col min="4102" max="4102" width="33.625" style="1" customWidth="1"/>
    <col min="4103" max="4103" width="4.125" style="1" customWidth="1"/>
    <col min="4104" max="4104" width="11.875" style="1" bestFit="1" customWidth="1"/>
    <col min="4105" max="4105" width="28.375" style="1" customWidth="1"/>
    <col min="4106" max="4106" width="6.625" style="1" bestFit="1" customWidth="1"/>
    <col min="4107" max="4107" width="10.125" style="1" customWidth="1"/>
    <col min="4108" max="4108" width="10.375" style="1" customWidth="1"/>
    <col min="4109" max="4109" width="6.125" style="1" customWidth="1"/>
    <col min="4110" max="4110" width="10.625" style="1" customWidth="1"/>
    <col min="4111" max="4111" width="6.125" style="1" customWidth="1"/>
    <col min="4112" max="4112" width="7.875" style="1" customWidth="1"/>
    <col min="4113" max="4353" width="9" style="1"/>
    <col min="4354" max="4354" width="7.125" style="1" bestFit="1" customWidth="1"/>
    <col min="4355" max="4355" width="18.125" style="1" customWidth="1"/>
    <col min="4356" max="4356" width="32.875" style="1" customWidth="1"/>
    <col min="4357" max="4357" width="4.125" style="1" customWidth="1"/>
    <col min="4358" max="4358" width="33.625" style="1" customWidth="1"/>
    <col min="4359" max="4359" width="4.125" style="1" customWidth="1"/>
    <col min="4360" max="4360" width="11.875" style="1" bestFit="1" customWidth="1"/>
    <col min="4361" max="4361" width="28.375" style="1" customWidth="1"/>
    <col min="4362" max="4362" width="6.625" style="1" bestFit="1" customWidth="1"/>
    <col min="4363" max="4363" width="10.125" style="1" customWidth="1"/>
    <col min="4364" max="4364" width="10.375" style="1" customWidth="1"/>
    <col min="4365" max="4365" width="6.125" style="1" customWidth="1"/>
    <col min="4366" max="4366" width="10.625" style="1" customWidth="1"/>
    <col min="4367" max="4367" width="6.125" style="1" customWidth="1"/>
    <col min="4368" max="4368" width="7.875" style="1" customWidth="1"/>
    <col min="4369" max="4609" width="9" style="1"/>
    <col min="4610" max="4610" width="7.125" style="1" bestFit="1" customWidth="1"/>
    <col min="4611" max="4611" width="18.125" style="1" customWidth="1"/>
    <col min="4612" max="4612" width="32.875" style="1" customWidth="1"/>
    <col min="4613" max="4613" width="4.125" style="1" customWidth="1"/>
    <col min="4614" max="4614" width="33.625" style="1" customWidth="1"/>
    <col min="4615" max="4615" width="4.125" style="1" customWidth="1"/>
    <col min="4616" max="4616" width="11.875" style="1" bestFit="1" customWidth="1"/>
    <col min="4617" max="4617" width="28.375" style="1" customWidth="1"/>
    <col min="4618" max="4618" width="6.625" style="1" bestFit="1" customWidth="1"/>
    <col min="4619" max="4619" width="10.125" style="1" customWidth="1"/>
    <col min="4620" max="4620" width="10.375" style="1" customWidth="1"/>
    <col min="4621" max="4621" width="6.125" style="1" customWidth="1"/>
    <col min="4622" max="4622" width="10.625" style="1" customWidth="1"/>
    <col min="4623" max="4623" width="6.125" style="1" customWidth="1"/>
    <col min="4624" max="4624" width="7.875" style="1" customWidth="1"/>
    <col min="4625" max="4865" width="9" style="1"/>
    <col min="4866" max="4866" width="7.125" style="1" bestFit="1" customWidth="1"/>
    <col min="4867" max="4867" width="18.125" style="1" customWidth="1"/>
    <col min="4868" max="4868" width="32.875" style="1" customWidth="1"/>
    <col min="4869" max="4869" width="4.125" style="1" customWidth="1"/>
    <col min="4870" max="4870" width="33.625" style="1" customWidth="1"/>
    <col min="4871" max="4871" width="4.125" style="1" customWidth="1"/>
    <col min="4872" max="4872" width="11.875" style="1" bestFit="1" customWidth="1"/>
    <col min="4873" max="4873" width="28.375" style="1" customWidth="1"/>
    <col min="4874" max="4874" width="6.625" style="1" bestFit="1" customWidth="1"/>
    <col min="4875" max="4875" width="10.125" style="1" customWidth="1"/>
    <col min="4876" max="4876" width="10.375" style="1" customWidth="1"/>
    <col min="4877" max="4877" width="6.125" style="1" customWidth="1"/>
    <col min="4878" max="4878" width="10.625" style="1" customWidth="1"/>
    <col min="4879" max="4879" width="6.125" style="1" customWidth="1"/>
    <col min="4880" max="4880" width="7.875" style="1" customWidth="1"/>
    <col min="4881" max="5121" width="9" style="1"/>
    <col min="5122" max="5122" width="7.125" style="1" bestFit="1" customWidth="1"/>
    <col min="5123" max="5123" width="18.125" style="1" customWidth="1"/>
    <col min="5124" max="5124" width="32.875" style="1" customWidth="1"/>
    <col min="5125" max="5125" width="4.125" style="1" customWidth="1"/>
    <col min="5126" max="5126" width="33.625" style="1" customWidth="1"/>
    <col min="5127" max="5127" width="4.125" style="1" customWidth="1"/>
    <col min="5128" max="5128" width="11.875" style="1" bestFit="1" customWidth="1"/>
    <col min="5129" max="5129" width="28.375" style="1" customWidth="1"/>
    <col min="5130" max="5130" width="6.625" style="1" bestFit="1" customWidth="1"/>
    <col min="5131" max="5131" width="10.125" style="1" customWidth="1"/>
    <col min="5132" max="5132" width="10.375" style="1" customWidth="1"/>
    <col min="5133" max="5133" width="6.125" style="1" customWidth="1"/>
    <col min="5134" max="5134" width="10.625" style="1" customWidth="1"/>
    <col min="5135" max="5135" width="6.125" style="1" customWidth="1"/>
    <col min="5136" max="5136" width="7.875" style="1" customWidth="1"/>
    <col min="5137" max="5377" width="9" style="1"/>
    <col min="5378" max="5378" width="7.125" style="1" bestFit="1" customWidth="1"/>
    <col min="5379" max="5379" width="18.125" style="1" customWidth="1"/>
    <col min="5380" max="5380" width="32.875" style="1" customWidth="1"/>
    <col min="5381" max="5381" width="4.125" style="1" customWidth="1"/>
    <col min="5382" max="5382" width="33.625" style="1" customWidth="1"/>
    <col min="5383" max="5383" width="4.125" style="1" customWidth="1"/>
    <col min="5384" max="5384" width="11.875" style="1" bestFit="1" customWidth="1"/>
    <col min="5385" max="5385" width="28.375" style="1" customWidth="1"/>
    <col min="5386" max="5386" width="6.625" style="1" bestFit="1" customWidth="1"/>
    <col min="5387" max="5387" width="10.125" style="1" customWidth="1"/>
    <col min="5388" max="5388" width="10.375" style="1" customWidth="1"/>
    <col min="5389" max="5389" width="6.125" style="1" customWidth="1"/>
    <col min="5390" max="5390" width="10.625" style="1" customWidth="1"/>
    <col min="5391" max="5391" width="6.125" style="1" customWidth="1"/>
    <col min="5392" max="5392" width="7.875" style="1" customWidth="1"/>
    <col min="5393" max="5633" width="9" style="1"/>
    <col min="5634" max="5634" width="7.125" style="1" bestFit="1" customWidth="1"/>
    <col min="5635" max="5635" width="18.125" style="1" customWidth="1"/>
    <col min="5636" max="5636" width="32.875" style="1" customWidth="1"/>
    <col min="5637" max="5637" width="4.125" style="1" customWidth="1"/>
    <col min="5638" max="5638" width="33.625" style="1" customWidth="1"/>
    <col min="5639" max="5639" width="4.125" style="1" customWidth="1"/>
    <col min="5640" max="5640" width="11.875" style="1" bestFit="1" customWidth="1"/>
    <col min="5641" max="5641" width="28.375" style="1" customWidth="1"/>
    <col min="5642" max="5642" width="6.625" style="1" bestFit="1" customWidth="1"/>
    <col min="5643" max="5643" width="10.125" style="1" customWidth="1"/>
    <col min="5644" max="5644" width="10.375" style="1" customWidth="1"/>
    <col min="5645" max="5645" width="6.125" style="1" customWidth="1"/>
    <col min="5646" max="5646" width="10.625" style="1" customWidth="1"/>
    <col min="5647" max="5647" width="6.125" style="1" customWidth="1"/>
    <col min="5648" max="5648" width="7.875" style="1" customWidth="1"/>
    <col min="5649" max="5889" width="9" style="1"/>
    <col min="5890" max="5890" width="7.125" style="1" bestFit="1" customWidth="1"/>
    <col min="5891" max="5891" width="18.125" style="1" customWidth="1"/>
    <col min="5892" max="5892" width="32.875" style="1" customWidth="1"/>
    <col min="5893" max="5893" width="4.125" style="1" customWidth="1"/>
    <col min="5894" max="5894" width="33.625" style="1" customWidth="1"/>
    <col min="5895" max="5895" width="4.125" style="1" customWidth="1"/>
    <col min="5896" max="5896" width="11.875" style="1" bestFit="1" customWidth="1"/>
    <col min="5897" max="5897" width="28.375" style="1" customWidth="1"/>
    <col min="5898" max="5898" width="6.625" style="1" bestFit="1" customWidth="1"/>
    <col min="5899" max="5899" width="10.125" style="1" customWidth="1"/>
    <col min="5900" max="5900" width="10.375" style="1" customWidth="1"/>
    <col min="5901" max="5901" width="6.125" style="1" customWidth="1"/>
    <col min="5902" max="5902" width="10.625" style="1" customWidth="1"/>
    <col min="5903" max="5903" width="6.125" style="1" customWidth="1"/>
    <col min="5904" max="5904" width="7.875" style="1" customWidth="1"/>
    <col min="5905" max="6145" width="9" style="1"/>
    <col min="6146" max="6146" width="7.125" style="1" bestFit="1" customWidth="1"/>
    <col min="6147" max="6147" width="18.125" style="1" customWidth="1"/>
    <col min="6148" max="6148" width="32.875" style="1" customWidth="1"/>
    <col min="6149" max="6149" width="4.125" style="1" customWidth="1"/>
    <col min="6150" max="6150" width="33.625" style="1" customWidth="1"/>
    <col min="6151" max="6151" width="4.125" style="1" customWidth="1"/>
    <col min="6152" max="6152" width="11.875" style="1" bestFit="1" customWidth="1"/>
    <col min="6153" max="6153" width="28.375" style="1" customWidth="1"/>
    <col min="6154" max="6154" width="6.625" style="1" bestFit="1" customWidth="1"/>
    <col min="6155" max="6155" width="10.125" style="1" customWidth="1"/>
    <col min="6156" max="6156" width="10.375" style="1" customWidth="1"/>
    <col min="6157" max="6157" width="6.125" style="1" customWidth="1"/>
    <col min="6158" max="6158" width="10.625" style="1" customWidth="1"/>
    <col min="6159" max="6159" width="6.125" style="1" customWidth="1"/>
    <col min="6160" max="6160" width="7.875" style="1" customWidth="1"/>
    <col min="6161" max="6401" width="9" style="1"/>
    <col min="6402" max="6402" width="7.125" style="1" bestFit="1" customWidth="1"/>
    <col min="6403" max="6403" width="18.125" style="1" customWidth="1"/>
    <col min="6404" max="6404" width="32.875" style="1" customWidth="1"/>
    <col min="6405" max="6405" width="4.125" style="1" customWidth="1"/>
    <col min="6406" max="6406" width="33.625" style="1" customWidth="1"/>
    <col min="6407" max="6407" width="4.125" style="1" customWidth="1"/>
    <col min="6408" max="6408" width="11.875" style="1" bestFit="1" customWidth="1"/>
    <col min="6409" max="6409" width="28.375" style="1" customWidth="1"/>
    <col min="6410" max="6410" width="6.625" style="1" bestFit="1" customWidth="1"/>
    <col min="6411" max="6411" width="10.125" style="1" customWidth="1"/>
    <col min="6412" max="6412" width="10.375" style="1" customWidth="1"/>
    <col min="6413" max="6413" width="6.125" style="1" customWidth="1"/>
    <col min="6414" max="6414" width="10.625" style="1" customWidth="1"/>
    <col min="6415" max="6415" width="6.125" style="1" customWidth="1"/>
    <col min="6416" max="6416" width="7.875" style="1" customWidth="1"/>
    <col min="6417" max="6657" width="9" style="1"/>
    <col min="6658" max="6658" width="7.125" style="1" bestFit="1" customWidth="1"/>
    <col min="6659" max="6659" width="18.125" style="1" customWidth="1"/>
    <col min="6660" max="6660" width="32.875" style="1" customWidth="1"/>
    <col min="6661" max="6661" width="4.125" style="1" customWidth="1"/>
    <col min="6662" max="6662" width="33.625" style="1" customWidth="1"/>
    <col min="6663" max="6663" width="4.125" style="1" customWidth="1"/>
    <col min="6664" max="6664" width="11.875" style="1" bestFit="1" customWidth="1"/>
    <col min="6665" max="6665" width="28.375" style="1" customWidth="1"/>
    <col min="6666" max="6666" width="6.625" style="1" bestFit="1" customWidth="1"/>
    <col min="6667" max="6667" width="10.125" style="1" customWidth="1"/>
    <col min="6668" max="6668" width="10.375" style="1" customWidth="1"/>
    <col min="6669" max="6669" width="6.125" style="1" customWidth="1"/>
    <col min="6670" max="6670" width="10.625" style="1" customWidth="1"/>
    <col min="6671" max="6671" width="6.125" style="1" customWidth="1"/>
    <col min="6672" max="6672" width="7.875" style="1" customWidth="1"/>
    <col min="6673" max="6913" width="9" style="1"/>
    <col min="6914" max="6914" width="7.125" style="1" bestFit="1" customWidth="1"/>
    <col min="6915" max="6915" width="18.125" style="1" customWidth="1"/>
    <col min="6916" max="6916" width="32.875" style="1" customWidth="1"/>
    <col min="6917" max="6917" width="4.125" style="1" customWidth="1"/>
    <col min="6918" max="6918" width="33.625" style="1" customWidth="1"/>
    <col min="6919" max="6919" width="4.125" style="1" customWidth="1"/>
    <col min="6920" max="6920" width="11.875" style="1" bestFit="1" customWidth="1"/>
    <col min="6921" max="6921" width="28.375" style="1" customWidth="1"/>
    <col min="6922" max="6922" width="6.625" style="1" bestFit="1" customWidth="1"/>
    <col min="6923" max="6923" width="10.125" style="1" customWidth="1"/>
    <col min="6924" max="6924" width="10.375" style="1" customWidth="1"/>
    <col min="6925" max="6925" width="6.125" style="1" customWidth="1"/>
    <col min="6926" max="6926" width="10.625" style="1" customWidth="1"/>
    <col min="6927" max="6927" width="6.125" style="1" customWidth="1"/>
    <col min="6928" max="6928" width="7.875" style="1" customWidth="1"/>
    <col min="6929" max="7169" width="9" style="1"/>
    <col min="7170" max="7170" width="7.125" style="1" bestFit="1" customWidth="1"/>
    <col min="7171" max="7171" width="18.125" style="1" customWidth="1"/>
    <col min="7172" max="7172" width="32.875" style="1" customWidth="1"/>
    <col min="7173" max="7173" width="4.125" style="1" customWidth="1"/>
    <col min="7174" max="7174" width="33.625" style="1" customWidth="1"/>
    <col min="7175" max="7175" width="4.125" style="1" customWidth="1"/>
    <col min="7176" max="7176" width="11.875" style="1" bestFit="1" customWidth="1"/>
    <col min="7177" max="7177" width="28.375" style="1" customWidth="1"/>
    <col min="7178" max="7178" width="6.625" style="1" bestFit="1" customWidth="1"/>
    <col min="7179" max="7179" width="10.125" style="1" customWidth="1"/>
    <col min="7180" max="7180" width="10.375" style="1" customWidth="1"/>
    <col min="7181" max="7181" width="6.125" style="1" customWidth="1"/>
    <col min="7182" max="7182" width="10.625" style="1" customWidth="1"/>
    <col min="7183" max="7183" width="6.125" style="1" customWidth="1"/>
    <col min="7184" max="7184" width="7.875" style="1" customWidth="1"/>
    <col min="7185" max="7425" width="9" style="1"/>
    <col min="7426" max="7426" width="7.125" style="1" bestFit="1" customWidth="1"/>
    <col min="7427" max="7427" width="18.125" style="1" customWidth="1"/>
    <col min="7428" max="7428" width="32.875" style="1" customWidth="1"/>
    <col min="7429" max="7429" width="4.125" style="1" customWidth="1"/>
    <col min="7430" max="7430" width="33.625" style="1" customWidth="1"/>
    <col min="7431" max="7431" width="4.125" style="1" customWidth="1"/>
    <col min="7432" max="7432" width="11.875" style="1" bestFit="1" customWidth="1"/>
    <col min="7433" max="7433" width="28.375" style="1" customWidth="1"/>
    <col min="7434" max="7434" width="6.625" style="1" bestFit="1" customWidth="1"/>
    <col min="7435" max="7435" width="10.125" style="1" customWidth="1"/>
    <col min="7436" max="7436" width="10.375" style="1" customWidth="1"/>
    <col min="7437" max="7437" width="6.125" style="1" customWidth="1"/>
    <col min="7438" max="7438" width="10.625" style="1" customWidth="1"/>
    <col min="7439" max="7439" width="6.125" style="1" customWidth="1"/>
    <col min="7440" max="7440" width="7.875" style="1" customWidth="1"/>
    <col min="7441" max="7681" width="9" style="1"/>
    <col min="7682" max="7682" width="7.125" style="1" bestFit="1" customWidth="1"/>
    <col min="7683" max="7683" width="18.125" style="1" customWidth="1"/>
    <col min="7684" max="7684" width="32.875" style="1" customWidth="1"/>
    <col min="7685" max="7685" width="4.125" style="1" customWidth="1"/>
    <col min="7686" max="7686" width="33.625" style="1" customWidth="1"/>
    <col min="7687" max="7687" width="4.125" style="1" customWidth="1"/>
    <col min="7688" max="7688" width="11.875" style="1" bestFit="1" customWidth="1"/>
    <col min="7689" max="7689" width="28.375" style="1" customWidth="1"/>
    <col min="7690" max="7690" width="6.625" style="1" bestFit="1" customWidth="1"/>
    <col min="7691" max="7691" width="10.125" style="1" customWidth="1"/>
    <col min="7692" max="7692" width="10.375" style="1" customWidth="1"/>
    <col min="7693" max="7693" width="6.125" style="1" customWidth="1"/>
    <col min="7694" max="7694" width="10.625" style="1" customWidth="1"/>
    <col min="7695" max="7695" width="6.125" style="1" customWidth="1"/>
    <col min="7696" max="7696" width="7.875" style="1" customWidth="1"/>
    <col min="7697" max="7937" width="9" style="1"/>
    <col min="7938" max="7938" width="7.125" style="1" bestFit="1" customWidth="1"/>
    <col min="7939" max="7939" width="18.125" style="1" customWidth="1"/>
    <col min="7940" max="7940" width="32.875" style="1" customWidth="1"/>
    <col min="7941" max="7941" width="4.125" style="1" customWidth="1"/>
    <col min="7942" max="7942" width="33.625" style="1" customWidth="1"/>
    <col min="7943" max="7943" width="4.125" style="1" customWidth="1"/>
    <col min="7944" max="7944" width="11.875" style="1" bestFit="1" customWidth="1"/>
    <col min="7945" max="7945" width="28.375" style="1" customWidth="1"/>
    <col min="7946" max="7946" width="6.625" style="1" bestFit="1" customWidth="1"/>
    <col min="7947" max="7947" width="10.125" style="1" customWidth="1"/>
    <col min="7948" max="7948" width="10.375" style="1" customWidth="1"/>
    <col min="7949" max="7949" width="6.125" style="1" customWidth="1"/>
    <col min="7950" max="7950" width="10.625" style="1" customWidth="1"/>
    <col min="7951" max="7951" width="6.125" style="1" customWidth="1"/>
    <col min="7952" max="7952" width="7.875" style="1" customWidth="1"/>
    <col min="7953" max="8193" width="9" style="1"/>
    <col min="8194" max="8194" width="7.125" style="1" bestFit="1" customWidth="1"/>
    <col min="8195" max="8195" width="18.125" style="1" customWidth="1"/>
    <col min="8196" max="8196" width="32.875" style="1" customWidth="1"/>
    <col min="8197" max="8197" width="4.125" style="1" customWidth="1"/>
    <col min="8198" max="8198" width="33.625" style="1" customWidth="1"/>
    <col min="8199" max="8199" width="4.125" style="1" customWidth="1"/>
    <col min="8200" max="8200" width="11.875" style="1" bestFit="1" customWidth="1"/>
    <col min="8201" max="8201" width="28.375" style="1" customWidth="1"/>
    <col min="8202" max="8202" width="6.625" style="1" bestFit="1" customWidth="1"/>
    <col min="8203" max="8203" width="10.125" style="1" customWidth="1"/>
    <col min="8204" max="8204" width="10.375" style="1" customWidth="1"/>
    <col min="8205" max="8205" width="6.125" style="1" customWidth="1"/>
    <col min="8206" max="8206" width="10.625" style="1" customWidth="1"/>
    <col min="8207" max="8207" width="6.125" style="1" customWidth="1"/>
    <col min="8208" max="8208" width="7.875" style="1" customWidth="1"/>
    <col min="8209" max="8449" width="9" style="1"/>
    <col min="8450" max="8450" width="7.125" style="1" bestFit="1" customWidth="1"/>
    <col min="8451" max="8451" width="18.125" style="1" customWidth="1"/>
    <col min="8452" max="8452" width="32.875" style="1" customWidth="1"/>
    <col min="8453" max="8453" width="4.125" style="1" customWidth="1"/>
    <col min="8454" max="8454" width="33.625" style="1" customWidth="1"/>
    <col min="8455" max="8455" width="4.125" style="1" customWidth="1"/>
    <col min="8456" max="8456" width="11.875" style="1" bestFit="1" customWidth="1"/>
    <col min="8457" max="8457" width="28.375" style="1" customWidth="1"/>
    <col min="8458" max="8458" width="6.625" style="1" bestFit="1" customWidth="1"/>
    <col min="8459" max="8459" width="10.125" style="1" customWidth="1"/>
    <col min="8460" max="8460" width="10.375" style="1" customWidth="1"/>
    <col min="8461" max="8461" width="6.125" style="1" customWidth="1"/>
    <col min="8462" max="8462" width="10.625" style="1" customWidth="1"/>
    <col min="8463" max="8463" width="6.125" style="1" customWidth="1"/>
    <col min="8464" max="8464" width="7.875" style="1" customWidth="1"/>
    <col min="8465" max="8705" width="9" style="1"/>
    <col min="8706" max="8706" width="7.125" style="1" bestFit="1" customWidth="1"/>
    <col min="8707" max="8707" width="18.125" style="1" customWidth="1"/>
    <col min="8708" max="8708" width="32.875" style="1" customWidth="1"/>
    <col min="8709" max="8709" width="4.125" style="1" customWidth="1"/>
    <col min="8710" max="8710" width="33.625" style="1" customWidth="1"/>
    <col min="8711" max="8711" width="4.125" style="1" customWidth="1"/>
    <col min="8712" max="8712" width="11.875" style="1" bestFit="1" customWidth="1"/>
    <col min="8713" max="8713" width="28.375" style="1" customWidth="1"/>
    <col min="8714" max="8714" width="6.625" style="1" bestFit="1" customWidth="1"/>
    <col min="8715" max="8715" width="10.125" style="1" customWidth="1"/>
    <col min="8716" max="8716" width="10.375" style="1" customWidth="1"/>
    <col min="8717" max="8717" width="6.125" style="1" customWidth="1"/>
    <col min="8718" max="8718" width="10.625" style="1" customWidth="1"/>
    <col min="8719" max="8719" width="6.125" style="1" customWidth="1"/>
    <col min="8720" max="8720" width="7.875" style="1" customWidth="1"/>
    <col min="8721" max="8961" width="9" style="1"/>
    <col min="8962" max="8962" width="7.125" style="1" bestFit="1" customWidth="1"/>
    <col min="8963" max="8963" width="18.125" style="1" customWidth="1"/>
    <col min="8964" max="8964" width="32.875" style="1" customWidth="1"/>
    <col min="8965" max="8965" width="4.125" style="1" customWidth="1"/>
    <col min="8966" max="8966" width="33.625" style="1" customWidth="1"/>
    <col min="8967" max="8967" width="4.125" style="1" customWidth="1"/>
    <col min="8968" max="8968" width="11.875" style="1" bestFit="1" customWidth="1"/>
    <col min="8969" max="8969" width="28.375" style="1" customWidth="1"/>
    <col min="8970" max="8970" width="6.625" style="1" bestFit="1" customWidth="1"/>
    <col min="8971" max="8971" width="10.125" style="1" customWidth="1"/>
    <col min="8972" max="8972" width="10.375" style="1" customWidth="1"/>
    <col min="8973" max="8973" width="6.125" style="1" customWidth="1"/>
    <col min="8974" max="8974" width="10.625" style="1" customWidth="1"/>
    <col min="8975" max="8975" width="6.125" style="1" customWidth="1"/>
    <col min="8976" max="8976" width="7.875" style="1" customWidth="1"/>
    <col min="8977" max="9217" width="9" style="1"/>
    <col min="9218" max="9218" width="7.125" style="1" bestFit="1" customWidth="1"/>
    <col min="9219" max="9219" width="18.125" style="1" customWidth="1"/>
    <col min="9220" max="9220" width="32.875" style="1" customWidth="1"/>
    <col min="9221" max="9221" width="4.125" style="1" customWidth="1"/>
    <col min="9222" max="9222" width="33.625" style="1" customWidth="1"/>
    <col min="9223" max="9223" width="4.125" style="1" customWidth="1"/>
    <col min="9224" max="9224" width="11.875" style="1" bestFit="1" customWidth="1"/>
    <col min="9225" max="9225" width="28.375" style="1" customWidth="1"/>
    <col min="9226" max="9226" width="6.625" style="1" bestFit="1" customWidth="1"/>
    <col min="9227" max="9227" width="10.125" style="1" customWidth="1"/>
    <col min="9228" max="9228" width="10.375" style="1" customWidth="1"/>
    <col min="9229" max="9229" width="6.125" style="1" customWidth="1"/>
    <col min="9230" max="9230" width="10.625" style="1" customWidth="1"/>
    <col min="9231" max="9231" width="6.125" style="1" customWidth="1"/>
    <col min="9232" max="9232" width="7.875" style="1" customWidth="1"/>
    <col min="9233" max="9473" width="9" style="1"/>
    <col min="9474" max="9474" width="7.125" style="1" bestFit="1" customWidth="1"/>
    <col min="9475" max="9475" width="18.125" style="1" customWidth="1"/>
    <col min="9476" max="9476" width="32.875" style="1" customWidth="1"/>
    <col min="9477" max="9477" width="4.125" style="1" customWidth="1"/>
    <col min="9478" max="9478" width="33.625" style="1" customWidth="1"/>
    <col min="9479" max="9479" width="4.125" style="1" customWidth="1"/>
    <col min="9480" max="9480" width="11.875" style="1" bestFit="1" customWidth="1"/>
    <col min="9481" max="9481" width="28.375" style="1" customWidth="1"/>
    <col min="9482" max="9482" width="6.625" style="1" bestFit="1" customWidth="1"/>
    <col min="9483" max="9483" width="10.125" style="1" customWidth="1"/>
    <col min="9484" max="9484" width="10.375" style="1" customWidth="1"/>
    <col min="9485" max="9485" width="6.125" style="1" customWidth="1"/>
    <col min="9486" max="9486" width="10.625" style="1" customWidth="1"/>
    <col min="9487" max="9487" width="6.125" style="1" customWidth="1"/>
    <col min="9488" max="9488" width="7.875" style="1" customWidth="1"/>
    <col min="9489" max="9729" width="9" style="1"/>
    <col min="9730" max="9730" width="7.125" style="1" bestFit="1" customWidth="1"/>
    <col min="9731" max="9731" width="18.125" style="1" customWidth="1"/>
    <col min="9732" max="9732" width="32.875" style="1" customWidth="1"/>
    <col min="9733" max="9733" width="4.125" style="1" customWidth="1"/>
    <col min="9734" max="9734" width="33.625" style="1" customWidth="1"/>
    <col min="9735" max="9735" width="4.125" style="1" customWidth="1"/>
    <col min="9736" max="9736" width="11.875" style="1" bestFit="1" customWidth="1"/>
    <col min="9737" max="9737" width="28.375" style="1" customWidth="1"/>
    <col min="9738" max="9738" width="6.625" style="1" bestFit="1" customWidth="1"/>
    <col min="9739" max="9739" width="10.125" style="1" customWidth="1"/>
    <col min="9740" max="9740" width="10.375" style="1" customWidth="1"/>
    <col min="9741" max="9741" width="6.125" style="1" customWidth="1"/>
    <col min="9742" max="9742" width="10.625" style="1" customWidth="1"/>
    <col min="9743" max="9743" width="6.125" style="1" customWidth="1"/>
    <col min="9744" max="9744" width="7.875" style="1" customWidth="1"/>
    <col min="9745" max="9985" width="9" style="1"/>
    <col min="9986" max="9986" width="7.125" style="1" bestFit="1" customWidth="1"/>
    <col min="9987" max="9987" width="18.125" style="1" customWidth="1"/>
    <col min="9988" max="9988" width="32.875" style="1" customWidth="1"/>
    <col min="9989" max="9989" width="4.125" style="1" customWidth="1"/>
    <col min="9990" max="9990" width="33.625" style="1" customWidth="1"/>
    <col min="9991" max="9991" width="4.125" style="1" customWidth="1"/>
    <col min="9992" max="9992" width="11.875" style="1" bestFit="1" customWidth="1"/>
    <col min="9993" max="9993" width="28.375" style="1" customWidth="1"/>
    <col min="9994" max="9994" width="6.625" style="1" bestFit="1" customWidth="1"/>
    <col min="9995" max="9995" width="10.125" style="1" customWidth="1"/>
    <col min="9996" max="9996" width="10.375" style="1" customWidth="1"/>
    <col min="9997" max="9997" width="6.125" style="1" customWidth="1"/>
    <col min="9998" max="9998" width="10.625" style="1" customWidth="1"/>
    <col min="9999" max="9999" width="6.125" style="1" customWidth="1"/>
    <col min="10000" max="10000" width="7.875" style="1" customWidth="1"/>
    <col min="10001" max="10241" width="9" style="1"/>
    <col min="10242" max="10242" width="7.125" style="1" bestFit="1" customWidth="1"/>
    <col min="10243" max="10243" width="18.125" style="1" customWidth="1"/>
    <col min="10244" max="10244" width="32.875" style="1" customWidth="1"/>
    <col min="10245" max="10245" width="4.125" style="1" customWidth="1"/>
    <col min="10246" max="10246" width="33.625" style="1" customWidth="1"/>
    <col min="10247" max="10247" width="4.125" style="1" customWidth="1"/>
    <col min="10248" max="10248" width="11.875" style="1" bestFit="1" customWidth="1"/>
    <col min="10249" max="10249" width="28.375" style="1" customWidth="1"/>
    <col min="10250" max="10250" width="6.625" style="1" bestFit="1" customWidth="1"/>
    <col min="10251" max="10251" width="10.125" style="1" customWidth="1"/>
    <col min="10252" max="10252" width="10.375" style="1" customWidth="1"/>
    <col min="10253" max="10253" width="6.125" style="1" customWidth="1"/>
    <col min="10254" max="10254" width="10.625" style="1" customWidth="1"/>
    <col min="10255" max="10255" width="6.125" style="1" customWidth="1"/>
    <col min="10256" max="10256" width="7.875" style="1" customWidth="1"/>
    <col min="10257" max="10497" width="9" style="1"/>
    <col min="10498" max="10498" width="7.125" style="1" bestFit="1" customWidth="1"/>
    <col min="10499" max="10499" width="18.125" style="1" customWidth="1"/>
    <col min="10500" max="10500" width="32.875" style="1" customWidth="1"/>
    <col min="10501" max="10501" width="4.125" style="1" customWidth="1"/>
    <col min="10502" max="10502" width="33.625" style="1" customWidth="1"/>
    <col min="10503" max="10503" width="4.125" style="1" customWidth="1"/>
    <col min="10504" max="10504" width="11.875" style="1" bestFit="1" customWidth="1"/>
    <col min="10505" max="10505" width="28.375" style="1" customWidth="1"/>
    <col min="10506" max="10506" width="6.625" style="1" bestFit="1" customWidth="1"/>
    <col min="10507" max="10507" width="10.125" style="1" customWidth="1"/>
    <col min="10508" max="10508" width="10.375" style="1" customWidth="1"/>
    <col min="10509" max="10509" width="6.125" style="1" customWidth="1"/>
    <col min="10510" max="10510" width="10.625" style="1" customWidth="1"/>
    <col min="10511" max="10511" width="6.125" style="1" customWidth="1"/>
    <col min="10512" max="10512" width="7.875" style="1" customWidth="1"/>
    <col min="10513" max="10753" width="9" style="1"/>
    <col min="10754" max="10754" width="7.125" style="1" bestFit="1" customWidth="1"/>
    <col min="10755" max="10755" width="18.125" style="1" customWidth="1"/>
    <col min="10756" max="10756" width="32.875" style="1" customWidth="1"/>
    <col min="10757" max="10757" width="4.125" style="1" customWidth="1"/>
    <col min="10758" max="10758" width="33.625" style="1" customWidth="1"/>
    <col min="10759" max="10759" width="4.125" style="1" customWidth="1"/>
    <col min="10760" max="10760" width="11.875" style="1" bestFit="1" customWidth="1"/>
    <col min="10761" max="10761" width="28.375" style="1" customWidth="1"/>
    <col min="10762" max="10762" width="6.625" style="1" bestFit="1" customWidth="1"/>
    <col min="10763" max="10763" width="10.125" style="1" customWidth="1"/>
    <col min="10764" max="10764" width="10.375" style="1" customWidth="1"/>
    <col min="10765" max="10765" width="6.125" style="1" customWidth="1"/>
    <col min="10766" max="10766" width="10.625" style="1" customWidth="1"/>
    <col min="10767" max="10767" width="6.125" style="1" customWidth="1"/>
    <col min="10768" max="10768" width="7.875" style="1" customWidth="1"/>
    <col min="10769" max="11009" width="9" style="1"/>
    <col min="11010" max="11010" width="7.125" style="1" bestFit="1" customWidth="1"/>
    <col min="11011" max="11011" width="18.125" style="1" customWidth="1"/>
    <col min="11012" max="11012" width="32.875" style="1" customWidth="1"/>
    <col min="11013" max="11013" width="4.125" style="1" customWidth="1"/>
    <col min="11014" max="11014" width="33.625" style="1" customWidth="1"/>
    <col min="11015" max="11015" width="4.125" style="1" customWidth="1"/>
    <col min="11016" max="11016" width="11.875" style="1" bestFit="1" customWidth="1"/>
    <col min="11017" max="11017" width="28.375" style="1" customWidth="1"/>
    <col min="11018" max="11018" width="6.625" style="1" bestFit="1" customWidth="1"/>
    <col min="11019" max="11019" width="10.125" style="1" customWidth="1"/>
    <col min="11020" max="11020" width="10.375" style="1" customWidth="1"/>
    <col min="11021" max="11021" width="6.125" style="1" customWidth="1"/>
    <col min="11022" max="11022" width="10.625" style="1" customWidth="1"/>
    <col min="11023" max="11023" width="6.125" style="1" customWidth="1"/>
    <col min="11024" max="11024" width="7.875" style="1" customWidth="1"/>
    <col min="11025" max="11265" width="9" style="1"/>
    <col min="11266" max="11266" width="7.125" style="1" bestFit="1" customWidth="1"/>
    <col min="11267" max="11267" width="18.125" style="1" customWidth="1"/>
    <col min="11268" max="11268" width="32.875" style="1" customWidth="1"/>
    <col min="11269" max="11269" width="4.125" style="1" customWidth="1"/>
    <col min="11270" max="11270" width="33.625" style="1" customWidth="1"/>
    <col min="11271" max="11271" width="4.125" style="1" customWidth="1"/>
    <col min="11272" max="11272" width="11.875" style="1" bestFit="1" customWidth="1"/>
    <col min="11273" max="11273" width="28.375" style="1" customWidth="1"/>
    <col min="11274" max="11274" width="6.625" style="1" bestFit="1" customWidth="1"/>
    <col min="11275" max="11275" width="10.125" style="1" customWidth="1"/>
    <col min="11276" max="11276" width="10.375" style="1" customWidth="1"/>
    <col min="11277" max="11277" width="6.125" style="1" customWidth="1"/>
    <col min="11278" max="11278" width="10.625" style="1" customWidth="1"/>
    <col min="11279" max="11279" width="6.125" style="1" customWidth="1"/>
    <col min="11280" max="11280" width="7.875" style="1" customWidth="1"/>
    <col min="11281" max="11521" width="9" style="1"/>
    <col min="11522" max="11522" width="7.125" style="1" bestFit="1" customWidth="1"/>
    <col min="11523" max="11523" width="18.125" style="1" customWidth="1"/>
    <col min="11524" max="11524" width="32.875" style="1" customWidth="1"/>
    <col min="11525" max="11525" width="4.125" style="1" customWidth="1"/>
    <col min="11526" max="11526" width="33.625" style="1" customWidth="1"/>
    <col min="11527" max="11527" width="4.125" style="1" customWidth="1"/>
    <col min="11528" max="11528" width="11.875" style="1" bestFit="1" customWidth="1"/>
    <col min="11529" max="11529" width="28.375" style="1" customWidth="1"/>
    <col min="11530" max="11530" width="6.625" style="1" bestFit="1" customWidth="1"/>
    <col min="11531" max="11531" width="10.125" style="1" customWidth="1"/>
    <col min="11532" max="11532" width="10.375" style="1" customWidth="1"/>
    <col min="11533" max="11533" width="6.125" style="1" customWidth="1"/>
    <col min="11534" max="11534" width="10.625" style="1" customWidth="1"/>
    <col min="11535" max="11535" width="6.125" style="1" customWidth="1"/>
    <col min="11536" max="11536" width="7.875" style="1" customWidth="1"/>
    <col min="11537" max="11777" width="9" style="1"/>
    <col min="11778" max="11778" width="7.125" style="1" bestFit="1" customWidth="1"/>
    <col min="11779" max="11779" width="18.125" style="1" customWidth="1"/>
    <col min="11780" max="11780" width="32.875" style="1" customWidth="1"/>
    <col min="11781" max="11781" width="4.125" style="1" customWidth="1"/>
    <col min="11782" max="11782" width="33.625" style="1" customWidth="1"/>
    <col min="11783" max="11783" width="4.125" style="1" customWidth="1"/>
    <col min="11784" max="11784" width="11.875" style="1" bestFit="1" customWidth="1"/>
    <col min="11785" max="11785" width="28.375" style="1" customWidth="1"/>
    <col min="11786" max="11786" width="6.625" style="1" bestFit="1" customWidth="1"/>
    <col min="11787" max="11787" width="10.125" style="1" customWidth="1"/>
    <col min="11788" max="11788" width="10.375" style="1" customWidth="1"/>
    <col min="11789" max="11789" width="6.125" style="1" customWidth="1"/>
    <col min="11790" max="11790" width="10.625" style="1" customWidth="1"/>
    <col min="11791" max="11791" width="6.125" style="1" customWidth="1"/>
    <col min="11792" max="11792" width="7.875" style="1" customWidth="1"/>
    <col min="11793" max="12033" width="9" style="1"/>
    <col min="12034" max="12034" width="7.125" style="1" bestFit="1" customWidth="1"/>
    <col min="12035" max="12035" width="18.125" style="1" customWidth="1"/>
    <col min="12036" max="12036" width="32.875" style="1" customWidth="1"/>
    <col min="12037" max="12037" width="4.125" style="1" customWidth="1"/>
    <col min="12038" max="12038" width="33.625" style="1" customWidth="1"/>
    <col min="12039" max="12039" width="4.125" style="1" customWidth="1"/>
    <col min="12040" max="12040" width="11.875" style="1" bestFit="1" customWidth="1"/>
    <col min="12041" max="12041" width="28.375" style="1" customWidth="1"/>
    <col min="12042" max="12042" width="6.625" style="1" bestFit="1" customWidth="1"/>
    <col min="12043" max="12043" width="10.125" style="1" customWidth="1"/>
    <col min="12044" max="12044" width="10.375" style="1" customWidth="1"/>
    <col min="12045" max="12045" width="6.125" style="1" customWidth="1"/>
    <col min="12046" max="12046" width="10.625" style="1" customWidth="1"/>
    <col min="12047" max="12047" width="6.125" style="1" customWidth="1"/>
    <col min="12048" max="12048" width="7.875" style="1" customWidth="1"/>
    <col min="12049" max="12289" width="9" style="1"/>
    <col min="12290" max="12290" width="7.125" style="1" bestFit="1" customWidth="1"/>
    <col min="12291" max="12291" width="18.125" style="1" customWidth="1"/>
    <col min="12292" max="12292" width="32.875" style="1" customWidth="1"/>
    <col min="12293" max="12293" width="4.125" style="1" customWidth="1"/>
    <col min="12294" max="12294" width="33.625" style="1" customWidth="1"/>
    <col min="12295" max="12295" width="4.125" style="1" customWidth="1"/>
    <col min="12296" max="12296" width="11.875" style="1" bestFit="1" customWidth="1"/>
    <col min="12297" max="12297" width="28.375" style="1" customWidth="1"/>
    <col min="12298" max="12298" width="6.625" style="1" bestFit="1" customWidth="1"/>
    <col min="12299" max="12299" width="10.125" style="1" customWidth="1"/>
    <col min="12300" max="12300" width="10.375" style="1" customWidth="1"/>
    <col min="12301" max="12301" width="6.125" style="1" customWidth="1"/>
    <col min="12302" max="12302" width="10.625" style="1" customWidth="1"/>
    <col min="12303" max="12303" width="6.125" style="1" customWidth="1"/>
    <col min="12304" max="12304" width="7.875" style="1" customWidth="1"/>
    <col min="12305" max="12545" width="9" style="1"/>
    <col min="12546" max="12546" width="7.125" style="1" bestFit="1" customWidth="1"/>
    <col min="12547" max="12547" width="18.125" style="1" customWidth="1"/>
    <col min="12548" max="12548" width="32.875" style="1" customWidth="1"/>
    <col min="12549" max="12549" width="4.125" style="1" customWidth="1"/>
    <col min="12550" max="12550" width="33.625" style="1" customWidth="1"/>
    <col min="12551" max="12551" width="4.125" style="1" customWidth="1"/>
    <col min="12552" max="12552" width="11.875" style="1" bestFit="1" customWidth="1"/>
    <col min="12553" max="12553" width="28.375" style="1" customWidth="1"/>
    <col min="12554" max="12554" width="6.625" style="1" bestFit="1" customWidth="1"/>
    <col min="12555" max="12555" width="10.125" style="1" customWidth="1"/>
    <col min="12556" max="12556" width="10.375" style="1" customWidth="1"/>
    <col min="12557" max="12557" width="6.125" style="1" customWidth="1"/>
    <col min="12558" max="12558" width="10.625" style="1" customWidth="1"/>
    <col min="12559" max="12559" width="6.125" style="1" customWidth="1"/>
    <col min="12560" max="12560" width="7.875" style="1" customWidth="1"/>
    <col min="12561" max="12801" width="9" style="1"/>
    <col min="12802" max="12802" width="7.125" style="1" bestFit="1" customWidth="1"/>
    <col min="12803" max="12803" width="18.125" style="1" customWidth="1"/>
    <col min="12804" max="12804" width="32.875" style="1" customWidth="1"/>
    <col min="12805" max="12805" width="4.125" style="1" customWidth="1"/>
    <col min="12806" max="12806" width="33.625" style="1" customWidth="1"/>
    <col min="12807" max="12807" width="4.125" style="1" customWidth="1"/>
    <col min="12808" max="12808" width="11.875" style="1" bestFit="1" customWidth="1"/>
    <col min="12809" max="12809" width="28.375" style="1" customWidth="1"/>
    <col min="12810" max="12810" width="6.625" style="1" bestFit="1" customWidth="1"/>
    <col min="12811" max="12811" width="10.125" style="1" customWidth="1"/>
    <col min="12812" max="12812" width="10.375" style="1" customWidth="1"/>
    <col min="12813" max="12813" width="6.125" style="1" customWidth="1"/>
    <col min="12814" max="12814" width="10.625" style="1" customWidth="1"/>
    <col min="12815" max="12815" width="6.125" style="1" customWidth="1"/>
    <col min="12816" max="12816" width="7.875" style="1" customWidth="1"/>
    <col min="12817" max="13057" width="9" style="1"/>
    <col min="13058" max="13058" width="7.125" style="1" bestFit="1" customWidth="1"/>
    <col min="13059" max="13059" width="18.125" style="1" customWidth="1"/>
    <col min="13060" max="13060" width="32.875" style="1" customWidth="1"/>
    <col min="13061" max="13061" width="4.125" style="1" customWidth="1"/>
    <col min="13062" max="13062" width="33.625" style="1" customWidth="1"/>
    <col min="13063" max="13063" width="4.125" style="1" customWidth="1"/>
    <col min="13064" max="13064" width="11.875" style="1" bestFit="1" customWidth="1"/>
    <col min="13065" max="13065" width="28.375" style="1" customWidth="1"/>
    <col min="13066" max="13066" width="6.625" style="1" bestFit="1" customWidth="1"/>
    <col min="13067" max="13067" width="10.125" style="1" customWidth="1"/>
    <col min="13068" max="13068" width="10.375" style="1" customWidth="1"/>
    <col min="13069" max="13069" width="6.125" style="1" customWidth="1"/>
    <col min="13070" max="13070" width="10.625" style="1" customWidth="1"/>
    <col min="13071" max="13071" width="6.125" style="1" customWidth="1"/>
    <col min="13072" max="13072" width="7.875" style="1" customWidth="1"/>
    <col min="13073" max="13313" width="9" style="1"/>
    <col min="13314" max="13314" width="7.125" style="1" bestFit="1" customWidth="1"/>
    <col min="13315" max="13315" width="18.125" style="1" customWidth="1"/>
    <col min="13316" max="13316" width="32.875" style="1" customWidth="1"/>
    <col min="13317" max="13317" width="4.125" style="1" customWidth="1"/>
    <col min="13318" max="13318" width="33.625" style="1" customWidth="1"/>
    <col min="13319" max="13319" width="4.125" style="1" customWidth="1"/>
    <col min="13320" max="13320" width="11.875" style="1" bestFit="1" customWidth="1"/>
    <col min="13321" max="13321" width="28.375" style="1" customWidth="1"/>
    <col min="13322" max="13322" width="6.625" style="1" bestFit="1" customWidth="1"/>
    <col min="13323" max="13323" width="10.125" style="1" customWidth="1"/>
    <col min="13324" max="13324" width="10.375" style="1" customWidth="1"/>
    <col min="13325" max="13325" width="6.125" style="1" customWidth="1"/>
    <col min="13326" max="13326" width="10.625" style="1" customWidth="1"/>
    <col min="13327" max="13327" width="6.125" style="1" customWidth="1"/>
    <col min="13328" max="13328" width="7.875" style="1" customWidth="1"/>
    <col min="13329" max="13569" width="9" style="1"/>
    <col min="13570" max="13570" width="7.125" style="1" bestFit="1" customWidth="1"/>
    <col min="13571" max="13571" width="18.125" style="1" customWidth="1"/>
    <col min="13572" max="13572" width="32.875" style="1" customWidth="1"/>
    <col min="13573" max="13573" width="4.125" style="1" customWidth="1"/>
    <col min="13574" max="13574" width="33.625" style="1" customWidth="1"/>
    <col min="13575" max="13575" width="4.125" style="1" customWidth="1"/>
    <col min="13576" max="13576" width="11.875" style="1" bestFit="1" customWidth="1"/>
    <col min="13577" max="13577" width="28.375" style="1" customWidth="1"/>
    <col min="13578" max="13578" width="6.625" style="1" bestFit="1" customWidth="1"/>
    <col min="13579" max="13579" width="10.125" style="1" customWidth="1"/>
    <col min="13580" max="13580" width="10.375" style="1" customWidth="1"/>
    <col min="13581" max="13581" width="6.125" style="1" customWidth="1"/>
    <col min="13582" max="13582" width="10.625" style="1" customWidth="1"/>
    <col min="13583" max="13583" width="6.125" style="1" customWidth="1"/>
    <col min="13584" max="13584" width="7.875" style="1" customWidth="1"/>
    <col min="13585" max="13825" width="9" style="1"/>
    <col min="13826" max="13826" width="7.125" style="1" bestFit="1" customWidth="1"/>
    <col min="13827" max="13827" width="18.125" style="1" customWidth="1"/>
    <col min="13828" max="13828" width="32.875" style="1" customWidth="1"/>
    <col min="13829" max="13829" width="4.125" style="1" customWidth="1"/>
    <col min="13830" max="13830" width="33.625" style="1" customWidth="1"/>
    <col min="13831" max="13831" width="4.125" style="1" customWidth="1"/>
    <col min="13832" max="13832" width="11.875" style="1" bestFit="1" customWidth="1"/>
    <col min="13833" max="13833" width="28.375" style="1" customWidth="1"/>
    <col min="13834" max="13834" width="6.625" style="1" bestFit="1" customWidth="1"/>
    <col min="13835" max="13835" width="10.125" style="1" customWidth="1"/>
    <col min="13836" max="13836" width="10.375" style="1" customWidth="1"/>
    <col min="13837" max="13837" width="6.125" style="1" customWidth="1"/>
    <col min="13838" max="13838" width="10.625" style="1" customWidth="1"/>
    <col min="13839" max="13839" width="6.125" style="1" customWidth="1"/>
    <col min="13840" max="13840" width="7.875" style="1" customWidth="1"/>
    <col min="13841" max="14081" width="9" style="1"/>
    <col min="14082" max="14082" width="7.125" style="1" bestFit="1" customWidth="1"/>
    <col min="14083" max="14083" width="18.125" style="1" customWidth="1"/>
    <col min="14084" max="14084" width="32.875" style="1" customWidth="1"/>
    <col min="14085" max="14085" width="4.125" style="1" customWidth="1"/>
    <col min="14086" max="14086" width="33.625" style="1" customWidth="1"/>
    <col min="14087" max="14087" width="4.125" style="1" customWidth="1"/>
    <col min="14088" max="14088" width="11.875" style="1" bestFit="1" customWidth="1"/>
    <col min="14089" max="14089" width="28.375" style="1" customWidth="1"/>
    <col min="14090" max="14090" width="6.625" style="1" bestFit="1" customWidth="1"/>
    <col min="14091" max="14091" width="10.125" style="1" customWidth="1"/>
    <col min="14092" max="14092" width="10.375" style="1" customWidth="1"/>
    <col min="14093" max="14093" width="6.125" style="1" customWidth="1"/>
    <col min="14094" max="14094" width="10.625" style="1" customWidth="1"/>
    <col min="14095" max="14095" width="6.125" style="1" customWidth="1"/>
    <col min="14096" max="14096" width="7.875" style="1" customWidth="1"/>
    <col min="14097" max="14337" width="9" style="1"/>
    <col min="14338" max="14338" width="7.125" style="1" bestFit="1" customWidth="1"/>
    <col min="14339" max="14339" width="18.125" style="1" customWidth="1"/>
    <col min="14340" max="14340" width="32.875" style="1" customWidth="1"/>
    <col min="14341" max="14341" width="4.125" style="1" customWidth="1"/>
    <col min="14342" max="14342" width="33.625" style="1" customWidth="1"/>
    <col min="14343" max="14343" width="4.125" style="1" customWidth="1"/>
    <col min="14344" max="14344" width="11.875" style="1" bestFit="1" customWidth="1"/>
    <col min="14345" max="14345" width="28.375" style="1" customWidth="1"/>
    <col min="14346" max="14346" width="6.625" style="1" bestFit="1" customWidth="1"/>
    <col min="14347" max="14347" width="10.125" style="1" customWidth="1"/>
    <col min="14348" max="14348" width="10.375" style="1" customWidth="1"/>
    <col min="14349" max="14349" width="6.125" style="1" customWidth="1"/>
    <col min="14350" max="14350" width="10.625" style="1" customWidth="1"/>
    <col min="14351" max="14351" width="6.125" style="1" customWidth="1"/>
    <col min="14352" max="14352" width="7.875" style="1" customWidth="1"/>
    <col min="14353" max="14593" width="9" style="1"/>
    <col min="14594" max="14594" width="7.125" style="1" bestFit="1" customWidth="1"/>
    <col min="14595" max="14595" width="18.125" style="1" customWidth="1"/>
    <col min="14596" max="14596" width="32.875" style="1" customWidth="1"/>
    <col min="14597" max="14597" width="4.125" style="1" customWidth="1"/>
    <col min="14598" max="14598" width="33.625" style="1" customWidth="1"/>
    <col min="14599" max="14599" width="4.125" style="1" customWidth="1"/>
    <col min="14600" max="14600" width="11.875" style="1" bestFit="1" customWidth="1"/>
    <col min="14601" max="14601" width="28.375" style="1" customWidth="1"/>
    <col min="14602" max="14602" width="6.625" style="1" bestFit="1" customWidth="1"/>
    <col min="14603" max="14603" width="10.125" style="1" customWidth="1"/>
    <col min="14604" max="14604" width="10.375" style="1" customWidth="1"/>
    <col min="14605" max="14605" width="6.125" style="1" customWidth="1"/>
    <col min="14606" max="14606" width="10.625" style="1" customWidth="1"/>
    <col min="14607" max="14607" width="6.125" style="1" customWidth="1"/>
    <col min="14608" max="14608" width="7.875" style="1" customWidth="1"/>
    <col min="14609" max="14849" width="9" style="1"/>
    <col min="14850" max="14850" width="7.125" style="1" bestFit="1" customWidth="1"/>
    <col min="14851" max="14851" width="18.125" style="1" customWidth="1"/>
    <col min="14852" max="14852" width="32.875" style="1" customWidth="1"/>
    <col min="14853" max="14853" width="4.125" style="1" customWidth="1"/>
    <col min="14854" max="14854" width="33.625" style="1" customWidth="1"/>
    <col min="14855" max="14855" width="4.125" style="1" customWidth="1"/>
    <col min="14856" max="14856" width="11.875" style="1" bestFit="1" customWidth="1"/>
    <col min="14857" max="14857" width="28.375" style="1" customWidth="1"/>
    <col min="14858" max="14858" width="6.625" style="1" bestFit="1" customWidth="1"/>
    <col min="14859" max="14859" width="10.125" style="1" customWidth="1"/>
    <col min="14860" max="14860" width="10.375" style="1" customWidth="1"/>
    <col min="14861" max="14861" width="6.125" style="1" customWidth="1"/>
    <col min="14862" max="14862" width="10.625" style="1" customWidth="1"/>
    <col min="14863" max="14863" width="6.125" style="1" customWidth="1"/>
    <col min="14864" max="14864" width="7.875" style="1" customWidth="1"/>
    <col min="14865" max="15105" width="9" style="1"/>
    <col min="15106" max="15106" width="7.125" style="1" bestFit="1" customWidth="1"/>
    <col min="15107" max="15107" width="18.125" style="1" customWidth="1"/>
    <col min="15108" max="15108" width="32.875" style="1" customWidth="1"/>
    <col min="15109" max="15109" width="4.125" style="1" customWidth="1"/>
    <col min="15110" max="15110" width="33.625" style="1" customWidth="1"/>
    <col min="15111" max="15111" width="4.125" style="1" customWidth="1"/>
    <col min="15112" max="15112" width="11.875" style="1" bestFit="1" customWidth="1"/>
    <col min="15113" max="15113" width="28.375" style="1" customWidth="1"/>
    <col min="15114" max="15114" width="6.625" style="1" bestFit="1" customWidth="1"/>
    <col min="15115" max="15115" width="10.125" style="1" customWidth="1"/>
    <col min="15116" max="15116" width="10.375" style="1" customWidth="1"/>
    <col min="15117" max="15117" width="6.125" style="1" customWidth="1"/>
    <col min="15118" max="15118" width="10.625" style="1" customWidth="1"/>
    <col min="15119" max="15119" width="6.125" style="1" customWidth="1"/>
    <col min="15120" max="15120" width="7.875" style="1" customWidth="1"/>
    <col min="15121" max="15361" width="9" style="1"/>
    <col min="15362" max="15362" width="7.125" style="1" bestFit="1" customWidth="1"/>
    <col min="15363" max="15363" width="18.125" style="1" customWidth="1"/>
    <col min="15364" max="15364" width="32.875" style="1" customWidth="1"/>
    <col min="15365" max="15365" width="4.125" style="1" customWidth="1"/>
    <col min="15366" max="15366" width="33.625" style="1" customWidth="1"/>
    <col min="15367" max="15367" width="4.125" style="1" customWidth="1"/>
    <col min="15368" max="15368" width="11.875" style="1" bestFit="1" customWidth="1"/>
    <col min="15369" max="15369" width="28.375" style="1" customWidth="1"/>
    <col min="15370" max="15370" width="6.625" style="1" bestFit="1" customWidth="1"/>
    <col min="15371" max="15371" width="10.125" style="1" customWidth="1"/>
    <col min="15372" max="15372" width="10.375" style="1" customWidth="1"/>
    <col min="15373" max="15373" width="6.125" style="1" customWidth="1"/>
    <col min="15374" max="15374" width="10.625" style="1" customWidth="1"/>
    <col min="15375" max="15375" width="6.125" style="1" customWidth="1"/>
    <col min="15376" max="15376" width="7.875" style="1" customWidth="1"/>
    <col min="15377" max="15617" width="9" style="1"/>
    <col min="15618" max="15618" width="7.125" style="1" bestFit="1" customWidth="1"/>
    <col min="15619" max="15619" width="18.125" style="1" customWidth="1"/>
    <col min="15620" max="15620" width="32.875" style="1" customWidth="1"/>
    <col min="15621" max="15621" width="4.125" style="1" customWidth="1"/>
    <col min="15622" max="15622" width="33.625" style="1" customWidth="1"/>
    <col min="15623" max="15623" width="4.125" style="1" customWidth="1"/>
    <col min="15624" max="15624" width="11.875" style="1" bestFit="1" customWidth="1"/>
    <col min="15625" max="15625" width="28.375" style="1" customWidth="1"/>
    <col min="15626" max="15626" width="6.625" style="1" bestFit="1" customWidth="1"/>
    <col min="15627" max="15627" width="10.125" style="1" customWidth="1"/>
    <col min="15628" max="15628" width="10.375" style="1" customWidth="1"/>
    <col min="15629" max="15629" width="6.125" style="1" customWidth="1"/>
    <col min="15630" max="15630" width="10.625" style="1" customWidth="1"/>
    <col min="15631" max="15631" width="6.125" style="1" customWidth="1"/>
    <col min="15632" max="15632" width="7.875" style="1" customWidth="1"/>
    <col min="15633" max="15873" width="9" style="1"/>
    <col min="15874" max="15874" width="7.125" style="1" bestFit="1" customWidth="1"/>
    <col min="15875" max="15875" width="18.125" style="1" customWidth="1"/>
    <col min="15876" max="15876" width="32.875" style="1" customWidth="1"/>
    <col min="15877" max="15877" width="4.125" style="1" customWidth="1"/>
    <col min="15878" max="15878" width="33.625" style="1" customWidth="1"/>
    <col min="15879" max="15879" width="4.125" style="1" customWidth="1"/>
    <col min="15880" max="15880" width="11.875" style="1" bestFit="1" customWidth="1"/>
    <col min="15881" max="15881" width="28.375" style="1" customWidth="1"/>
    <col min="15882" max="15882" width="6.625" style="1" bestFit="1" customWidth="1"/>
    <col min="15883" max="15883" width="10.125" style="1" customWidth="1"/>
    <col min="15884" max="15884" width="10.375" style="1" customWidth="1"/>
    <col min="15885" max="15885" width="6.125" style="1" customWidth="1"/>
    <col min="15886" max="15886" width="10.625" style="1" customWidth="1"/>
    <col min="15887" max="15887" width="6.125" style="1" customWidth="1"/>
    <col min="15888" max="15888" width="7.875" style="1" customWidth="1"/>
    <col min="15889" max="16129" width="9" style="1"/>
    <col min="16130" max="16130" width="7.125" style="1" bestFit="1" customWidth="1"/>
    <col min="16131" max="16131" width="18.125" style="1" customWidth="1"/>
    <col min="16132" max="16132" width="32.875" style="1" customWidth="1"/>
    <col min="16133" max="16133" width="4.125" style="1" customWidth="1"/>
    <col min="16134" max="16134" width="33.625" style="1" customWidth="1"/>
    <col min="16135" max="16135" width="4.125" style="1" customWidth="1"/>
    <col min="16136" max="16136" width="11.875" style="1" bestFit="1" customWidth="1"/>
    <col min="16137" max="16137" width="28.375" style="1" customWidth="1"/>
    <col min="16138" max="16138" width="6.625" style="1" bestFit="1" customWidth="1"/>
    <col min="16139" max="16139" width="10.125" style="1" customWidth="1"/>
    <col min="16140" max="16140" width="10.375" style="1" customWidth="1"/>
    <col min="16141" max="16141" width="6.125" style="1" customWidth="1"/>
    <col min="16142" max="16142" width="10.625" style="1" customWidth="1"/>
    <col min="16143" max="16143" width="6.125" style="1" customWidth="1"/>
    <col min="16144" max="16144" width="7.875" style="1" customWidth="1"/>
    <col min="16145" max="16384" width="9" style="1"/>
  </cols>
  <sheetData>
    <row r="1" spans="1:26" ht="46.5" customHeight="1" thickBot="1">
      <c r="A1" s="400" t="s">
        <v>210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</row>
    <row r="2" spans="1:26" ht="32.25" customHeight="1" thickBot="1">
      <c r="A2" s="47" t="s">
        <v>209</v>
      </c>
      <c r="B2" s="46" t="s">
        <v>208</v>
      </c>
      <c r="C2" s="367" t="s">
        <v>207</v>
      </c>
      <c r="D2" s="401"/>
      <c r="E2" s="367" t="s">
        <v>206</v>
      </c>
      <c r="F2" s="401"/>
      <c r="G2" s="45" t="s">
        <v>205</v>
      </c>
      <c r="H2" s="44" t="s">
        <v>204</v>
      </c>
      <c r="I2" s="43" t="s">
        <v>4</v>
      </c>
      <c r="J2" s="42" t="s">
        <v>203</v>
      </c>
      <c r="K2" s="41" t="s">
        <v>202</v>
      </c>
      <c r="L2" s="41" t="s">
        <v>201</v>
      </c>
      <c r="M2" s="41" t="s">
        <v>200</v>
      </c>
      <c r="N2" s="41" t="s">
        <v>199</v>
      </c>
      <c r="O2" s="40" t="s">
        <v>198</v>
      </c>
      <c r="P2" s="39" t="s">
        <v>197</v>
      </c>
    </row>
    <row r="3" spans="1:26" s="22" customFormat="1" ht="24.95" customHeight="1">
      <c r="A3" s="13">
        <v>44893</v>
      </c>
      <c r="B3" s="340" t="s">
        <v>196</v>
      </c>
      <c r="C3" s="77" t="s">
        <v>195</v>
      </c>
      <c r="D3" s="487" t="s">
        <v>16</v>
      </c>
      <c r="E3" s="77" t="s">
        <v>194</v>
      </c>
      <c r="F3" s="354" t="s">
        <v>45</v>
      </c>
      <c r="G3" s="488" t="s">
        <v>193</v>
      </c>
      <c r="H3" s="78" t="s">
        <v>192</v>
      </c>
      <c r="I3" s="489"/>
      <c r="J3" s="252">
        <v>5.0999999999999996</v>
      </c>
      <c r="K3" s="252">
        <v>2.5</v>
      </c>
      <c r="L3" s="252">
        <v>1.7</v>
      </c>
      <c r="M3" s="252">
        <v>2</v>
      </c>
      <c r="N3" s="252"/>
      <c r="O3" s="252"/>
      <c r="P3" s="250">
        <f>J3*70+K3*83+L3*25+N3*60+M3*45</f>
        <v>697</v>
      </c>
    </row>
    <row r="4" spans="1:26" s="22" customFormat="1" ht="24.95" customHeight="1" thickBot="1">
      <c r="A4" s="17" t="s">
        <v>42</v>
      </c>
      <c r="B4" s="341"/>
      <c r="C4" s="32" t="s">
        <v>191</v>
      </c>
      <c r="D4" s="353"/>
      <c r="E4" s="32" t="s">
        <v>190</v>
      </c>
      <c r="F4" s="355"/>
      <c r="G4" s="292"/>
      <c r="H4" s="79" t="s">
        <v>189</v>
      </c>
      <c r="I4" s="490"/>
      <c r="J4" s="253"/>
      <c r="K4" s="253"/>
      <c r="L4" s="253"/>
      <c r="M4" s="253"/>
      <c r="N4" s="253"/>
      <c r="O4" s="253"/>
      <c r="P4" s="251"/>
      <c r="Q4" s="30"/>
      <c r="S4" s="7"/>
    </row>
    <row r="5" spans="1:26" s="22" customFormat="1" ht="24.95" customHeight="1">
      <c r="A5" s="13">
        <f>A3+1</f>
        <v>44894</v>
      </c>
      <c r="B5" s="353" t="s">
        <v>188</v>
      </c>
      <c r="C5" s="80" t="s">
        <v>187</v>
      </c>
      <c r="D5" s="354" t="s">
        <v>45</v>
      </c>
      <c r="E5" s="77" t="s">
        <v>186</v>
      </c>
      <c r="F5" s="354" t="s">
        <v>16</v>
      </c>
      <c r="G5" s="375" t="s">
        <v>185</v>
      </c>
      <c r="H5" s="81" t="s">
        <v>184</v>
      </c>
      <c r="I5" s="493" t="s">
        <v>183</v>
      </c>
      <c r="J5" s="252">
        <v>5</v>
      </c>
      <c r="K5" s="252">
        <v>2.5</v>
      </c>
      <c r="L5" s="252">
        <v>1.5</v>
      </c>
      <c r="M5" s="252">
        <v>3</v>
      </c>
      <c r="N5" s="252">
        <v>1</v>
      </c>
      <c r="O5" s="252"/>
      <c r="P5" s="250">
        <f>J5*70+K5*83+L5*25+N5*60+M5*45</f>
        <v>790</v>
      </c>
      <c r="Q5" s="30"/>
      <c r="R5" s="30"/>
      <c r="U5" s="30"/>
      <c r="V5" s="30"/>
    </row>
    <row r="6" spans="1:26" s="22" customFormat="1" ht="24.95" customHeight="1">
      <c r="A6" s="13" t="s">
        <v>34</v>
      </c>
      <c r="B6" s="374"/>
      <c r="C6" s="38" t="s">
        <v>182</v>
      </c>
      <c r="D6" s="355"/>
      <c r="E6" s="82" t="s">
        <v>181</v>
      </c>
      <c r="F6" s="355"/>
      <c r="G6" s="376"/>
      <c r="H6" s="23" t="s">
        <v>180</v>
      </c>
      <c r="I6" s="494"/>
      <c r="J6" s="253"/>
      <c r="K6" s="253"/>
      <c r="L6" s="253"/>
      <c r="M6" s="253"/>
      <c r="N6" s="253"/>
      <c r="O6" s="253"/>
      <c r="P6" s="254"/>
      <c r="R6" s="30"/>
      <c r="U6" s="30"/>
      <c r="V6" s="373"/>
    </row>
    <row r="7" spans="1:26" s="22" customFormat="1" ht="24.95" customHeight="1">
      <c r="A7" s="20">
        <f>A5+1</f>
        <v>44895</v>
      </c>
      <c r="B7" s="329" t="s">
        <v>179</v>
      </c>
      <c r="C7" s="83" t="s">
        <v>178</v>
      </c>
      <c r="D7" s="331" t="s">
        <v>16</v>
      </c>
      <c r="E7" s="84" t="s">
        <v>177</v>
      </c>
      <c r="F7" s="331" t="s">
        <v>176</v>
      </c>
      <c r="G7" s="319" t="s">
        <v>175</v>
      </c>
      <c r="H7" s="84" t="s">
        <v>174</v>
      </c>
      <c r="I7" s="491" t="s">
        <v>173</v>
      </c>
      <c r="J7" s="255">
        <v>5</v>
      </c>
      <c r="K7" s="255">
        <v>2.5</v>
      </c>
      <c r="L7" s="255">
        <v>1.5</v>
      </c>
      <c r="M7" s="255">
        <v>3</v>
      </c>
      <c r="N7" s="255">
        <v>1</v>
      </c>
      <c r="O7" s="255"/>
      <c r="P7" s="249">
        <f>J7*70+K7*83+L7*25+N7*60+M7*45+120</f>
        <v>910</v>
      </c>
      <c r="Q7" s="30"/>
      <c r="V7" s="373"/>
    </row>
    <row r="8" spans="1:26" s="22" customFormat="1" ht="24.95" customHeight="1">
      <c r="A8" s="17" t="s">
        <v>23</v>
      </c>
      <c r="B8" s="330"/>
      <c r="C8" s="85" t="s">
        <v>172</v>
      </c>
      <c r="D8" s="332"/>
      <c r="E8" s="86" t="s">
        <v>171</v>
      </c>
      <c r="F8" s="332"/>
      <c r="G8" s="320"/>
      <c r="H8" s="87" t="s">
        <v>170</v>
      </c>
      <c r="I8" s="492"/>
      <c r="J8" s="256"/>
      <c r="K8" s="256"/>
      <c r="L8" s="256"/>
      <c r="M8" s="256"/>
      <c r="N8" s="256"/>
      <c r="O8" s="256"/>
      <c r="P8" s="254"/>
      <c r="Q8" s="373"/>
      <c r="R8" s="22" t="s">
        <v>169</v>
      </c>
      <c r="S8" s="7"/>
      <c r="T8" s="7"/>
      <c r="U8" s="373"/>
    </row>
    <row r="9" spans="1:26" s="22" customFormat="1" ht="24.95" customHeight="1">
      <c r="A9" s="20">
        <f>A7+1</f>
        <v>44896</v>
      </c>
      <c r="B9" s="415" t="s">
        <v>168</v>
      </c>
      <c r="C9" s="35" t="s">
        <v>167</v>
      </c>
      <c r="D9" s="416" t="s">
        <v>28</v>
      </c>
      <c r="E9" s="88" t="s">
        <v>166</v>
      </c>
      <c r="F9" s="417" t="s">
        <v>28</v>
      </c>
      <c r="G9" s="243" t="s">
        <v>6</v>
      </c>
      <c r="H9" s="19" t="s">
        <v>165</v>
      </c>
      <c r="I9" s="419"/>
      <c r="J9" s="333">
        <v>5</v>
      </c>
      <c r="K9" s="245">
        <v>2</v>
      </c>
      <c r="L9" s="283">
        <v>2</v>
      </c>
      <c r="M9" s="245">
        <v>2.5</v>
      </c>
      <c r="N9" s="244"/>
      <c r="O9" s="18"/>
      <c r="P9" s="246">
        <f>J9*70+K9*83+L9*25+N9*60+M9*45</f>
        <v>678.5</v>
      </c>
      <c r="Q9" s="373"/>
      <c r="R9" s="30"/>
      <c r="U9" s="373"/>
      <c r="V9" s="1"/>
    </row>
    <row r="10" spans="1:26" s="22" customFormat="1" ht="24.95" customHeight="1">
      <c r="A10" s="13" t="s">
        <v>14</v>
      </c>
      <c r="B10" s="374"/>
      <c r="C10" s="23" t="s">
        <v>164</v>
      </c>
      <c r="D10" s="416"/>
      <c r="E10" s="89" t="s">
        <v>163</v>
      </c>
      <c r="F10" s="418"/>
      <c r="G10" s="243"/>
      <c r="H10" s="16" t="s">
        <v>162</v>
      </c>
      <c r="I10" s="420"/>
      <c r="J10" s="335"/>
      <c r="K10" s="243"/>
      <c r="L10" s="245"/>
      <c r="M10" s="243"/>
      <c r="N10" s="245"/>
      <c r="O10" s="14"/>
      <c r="P10" s="246"/>
      <c r="R10" s="30"/>
      <c r="T10" s="30"/>
      <c r="W10" s="30"/>
    </row>
    <row r="11" spans="1:26" s="22" customFormat="1" ht="24.95" customHeight="1">
      <c r="A11" s="20">
        <f>A9+1</f>
        <v>44897</v>
      </c>
      <c r="B11" s="421" t="s">
        <v>161</v>
      </c>
      <c r="C11" s="12" t="s">
        <v>160</v>
      </c>
      <c r="D11" s="423" t="s">
        <v>7</v>
      </c>
      <c r="E11" s="12" t="s">
        <v>159</v>
      </c>
      <c r="F11" s="418" t="s">
        <v>7</v>
      </c>
      <c r="G11" s="243" t="s">
        <v>6</v>
      </c>
      <c r="H11" s="19" t="s">
        <v>5</v>
      </c>
      <c r="I11" s="426" t="s">
        <v>4</v>
      </c>
      <c r="J11" s="335">
        <v>5</v>
      </c>
      <c r="K11" s="243">
        <v>2</v>
      </c>
      <c r="L11" s="243">
        <v>1.8</v>
      </c>
      <c r="M11" s="243">
        <v>2.5</v>
      </c>
      <c r="N11" s="244"/>
      <c r="O11" s="11"/>
      <c r="P11" s="254">
        <f>J11*70+K11*83+L11*25+N11*60+M11*45</f>
        <v>673.5</v>
      </c>
      <c r="Q11" s="30"/>
      <c r="R11" s="30"/>
      <c r="V11" s="373"/>
      <c r="W11" s="36"/>
    </row>
    <row r="12" spans="1:26" s="22" customFormat="1" ht="24.95" customHeight="1" thickBot="1">
      <c r="A12" s="10" t="s">
        <v>3</v>
      </c>
      <c r="B12" s="422"/>
      <c r="C12" s="31" t="s">
        <v>158</v>
      </c>
      <c r="D12" s="424"/>
      <c r="E12" s="9" t="s">
        <v>157</v>
      </c>
      <c r="F12" s="425"/>
      <c r="G12" s="243"/>
      <c r="H12" s="31" t="s">
        <v>156</v>
      </c>
      <c r="I12" s="420"/>
      <c r="J12" s="427"/>
      <c r="K12" s="428"/>
      <c r="L12" s="428"/>
      <c r="M12" s="428"/>
      <c r="N12" s="429"/>
      <c r="O12" s="8"/>
      <c r="P12" s="430"/>
      <c r="Q12" s="373"/>
      <c r="R12" s="30"/>
      <c r="S12" s="7"/>
      <c r="U12" s="311"/>
      <c r="V12" s="373"/>
    </row>
    <row r="13" spans="1:26" s="22" customFormat="1" ht="24.95" customHeight="1">
      <c r="A13" s="29">
        <f>A11+3</f>
        <v>44900</v>
      </c>
      <c r="B13" s="431" t="s">
        <v>155</v>
      </c>
      <c r="C13" s="12" t="s">
        <v>154</v>
      </c>
      <c r="D13" s="416" t="s">
        <v>147</v>
      </c>
      <c r="E13" s="12" t="s">
        <v>153</v>
      </c>
      <c r="F13" s="432" t="s">
        <v>16</v>
      </c>
      <c r="G13" s="434" t="s">
        <v>44</v>
      </c>
      <c r="H13" s="28" t="s">
        <v>152</v>
      </c>
      <c r="I13" s="435"/>
      <c r="J13" s="436">
        <v>4.8</v>
      </c>
      <c r="K13" s="434">
        <v>2.2000000000000002</v>
      </c>
      <c r="L13" s="434">
        <v>2</v>
      </c>
      <c r="M13" s="434">
        <v>2.5</v>
      </c>
      <c r="N13" s="438"/>
      <c r="O13" s="27"/>
      <c r="P13" s="439">
        <f>J13*70+K13*83+L13*25+N13*60+M13*45</f>
        <v>681.1</v>
      </c>
      <c r="Q13" s="373"/>
      <c r="R13" s="30"/>
      <c r="T13" s="7"/>
      <c r="U13" s="311"/>
      <c r="W13" s="311"/>
    </row>
    <row r="14" spans="1:26" s="22" customFormat="1" ht="24.95" customHeight="1">
      <c r="A14" s="13" t="s">
        <v>42</v>
      </c>
      <c r="B14" s="374"/>
      <c r="C14" s="16" t="s">
        <v>151</v>
      </c>
      <c r="D14" s="416"/>
      <c r="E14" s="25" t="s">
        <v>217</v>
      </c>
      <c r="F14" s="433"/>
      <c r="G14" s="244"/>
      <c r="H14" s="21" t="s">
        <v>150</v>
      </c>
      <c r="I14" s="420"/>
      <c r="J14" s="437"/>
      <c r="K14" s="243"/>
      <c r="L14" s="243"/>
      <c r="M14" s="243"/>
      <c r="N14" s="245"/>
      <c r="O14" s="14"/>
      <c r="P14" s="246"/>
      <c r="R14" s="30"/>
      <c r="S14" s="30"/>
      <c r="U14" s="30"/>
      <c r="V14" s="1"/>
      <c r="W14" s="311"/>
    </row>
    <row r="15" spans="1:26" s="22" customFormat="1" ht="24.95" customHeight="1">
      <c r="A15" s="20">
        <f>A13+1</f>
        <v>44901</v>
      </c>
      <c r="B15" s="431" t="s">
        <v>149</v>
      </c>
      <c r="C15" s="19" t="s">
        <v>148</v>
      </c>
      <c r="D15" s="416" t="s">
        <v>147</v>
      </c>
      <c r="E15" s="12" t="s">
        <v>146</v>
      </c>
      <c r="F15" s="440" t="s">
        <v>7</v>
      </c>
      <c r="G15" s="243" t="s">
        <v>6</v>
      </c>
      <c r="H15" s="19" t="s">
        <v>145</v>
      </c>
      <c r="I15" s="426" t="s">
        <v>4</v>
      </c>
      <c r="J15" s="437">
        <v>4.5</v>
      </c>
      <c r="K15" s="243">
        <v>2</v>
      </c>
      <c r="L15" s="244">
        <v>2</v>
      </c>
      <c r="M15" s="243">
        <v>2</v>
      </c>
      <c r="N15" s="244">
        <v>1</v>
      </c>
      <c r="O15" s="18"/>
      <c r="P15" s="246">
        <f>J15*70+K15*83+L15*25+N15*60+M15*45</f>
        <v>681</v>
      </c>
      <c r="Q15" s="30"/>
      <c r="R15" s="30"/>
      <c r="T15" s="30"/>
      <c r="Y15" s="30"/>
    </row>
    <row r="16" spans="1:26" s="22" customFormat="1" ht="24.95" customHeight="1">
      <c r="A16" s="17" t="s">
        <v>34</v>
      </c>
      <c r="B16" s="374"/>
      <c r="C16" s="16" t="s">
        <v>144</v>
      </c>
      <c r="D16" s="416"/>
      <c r="E16" s="25" t="s">
        <v>143</v>
      </c>
      <c r="F16" s="440"/>
      <c r="G16" s="243"/>
      <c r="H16" s="16" t="s">
        <v>218</v>
      </c>
      <c r="I16" s="420"/>
      <c r="J16" s="437"/>
      <c r="K16" s="243"/>
      <c r="L16" s="245"/>
      <c r="M16" s="243"/>
      <c r="N16" s="245"/>
      <c r="O16" s="14"/>
      <c r="P16" s="246"/>
      <c r="Q16" s="30"/>
      <c r="S16" s="7"/>
      <c r="T16" s="373"/>
      <c r="U16" s="30"/>
      <c r="V16" s="373"/>
      <c r="W16" s="30"/>
      <c r="Y16" s="30"/>
      <c r="Z16" s="30"/>
    </row>
    <row r="17" spans="1:26" s="22" customFormat="1" ht="24.95" customHeight="1">
      <c r="A17" s="20">
        <f>A15+1</f>
        <v>44902</v>
      </c>
      <c r="B17" s="431" t="s">
        <v>30</v>
      </c>
      <c r="C17" s="90" t="s">
        <v>142</v>
      </c>
      <c r="D17" s="416" t="s">
        <v>141</v>
      </c>
      <c r="E17" s="90" t="s">
        <v>140</v>
      </c>
      <c r="F17" s="451" t="s">
        <v>139</v>
      </c>
      <c r="G17" s="245" t="s">
        <v>26</v>
      </c>
      <c r="H17" s="12" t="s">
        <v>138</v>
      </c>
      <c r="I17" s="426" t="s">
        <v>24</v>
      </c>
      <c r="J17" s="437">
        <v>4.5</v>
      </c>
      <c r="K17" s="243">
        <v>2</v>
      </c>
      <c r="L17" s="243">
        <v>1.8</v>
      </c>
      <c r="M17" s="243">
        <v>2</v>
      </c>
      <c r="N17" s="244"/>
      <c r="O17" s="244">
        <v>1</v>
      </c>
      <c r="P17" s="246">
        <f>J17*70+K17*83+L17*25+N17*60+M17*45+120</f>
        <v>736</v>
      </c>
      <c r="Q17" s="30"/>
      <c r="T17" s="373"/>
      <c r="U17" s="30"/>
      <c r="V17" s="373"/>
      <c r="W17" s="36"/>
      <c r="Y17" s="30"/>
      <c r="Z17" s="36"/>
    </row>
    <row r="18" spans="1:26" s="22" customFormat="1" ht="24.95" customHeight="1">
      <c r="A18" s="17" t="s">
        <v>23</v>
      </c>
      <c r="B18" s="374"/>
      <c r="C18" s="91" t="s">
        <v>137</v>
      </c>
      <c r="D18" s="416"/>
      <c r="E18" s="91" t="s">
        <v>136</v>
      </c>
      <c r="F18" s="452"/>
      <c r="G18" s="244"/>
      <c r="H18" s="21" t="s">
        <v>135</v>
      </c>
      <c r="I18" s="420"/>
      <c r="J18" s="437"/>
      <c r="K18" s="243"/>
      <c r="L18" s="243"/>
      <c r="M18" s="243"/>
      <c r="N18" s="245"/>
      <c r="O18" s="245"/>
      <c r="P18" s="246"/>
      <c r="S18" s="30"/>
      <c r="Y18" s="30"/>
    </row>
    <row r="19" spans="1:26" s="22" customFormat="1" ht="24.95" customHeight="1">
      <c r="A19" s="20">
        <f>A17+1</f>
        <v>44903</v>
      </c>
      <c r="B19" s="415" t="s">
        <v>99</v>
      </c>
      <c r="C19" s="90" t="s">
        <v>134</v>
      </c>
      <c r="D19" s="416" t="s">
        <v>133</v>
      </c>
      <c r="E19" s="12" t="s">
        <v>132</v>
      </c>
      <c r="F19" s="449" t="s">
        <v>16</v>
      </c>
      <c r="G19" s="243" t="s">
        <v>6</v>
      </c>
      <c r="H19" s="19" t="s">
        <v>131</v>
      </c>
      <c r="I19" s="426"/>
      <c r="J19" s="450">
        <v>5</v>
      </c>
      <c r="K19" s="245">
        <v>2</v>
      </c>
      <c r="L19" s="245">
        <v>1.5</v>
      </c>
      <c r="M19" s="245">
        <v>3</v>
      </c>
      <c r="N19" s="244"/>
      <c r="O19" s="18"/>
      <c r="P19" s="246">
        <f>J19*70+K19*83+L19*25+N19*60+M19*45</f>
        <v>688.5</v>
      </c>
      <c r="Q19" s="30"/>
      <c r="R19" s="19" t="s">
        <v>130</v>
      </c>
      <c r="S19" s="373"/>
      <c r="U19" s="30"/>
      <c r="V19" s="1"/>
      <c r="W19" s="30"/>
      <c r="Y19" s="30"/>
      <c r="Z19" s="30"/>
    </row>
    <row r="20" spans="1:26" s="22" customFormat="1" ht="24.95" customHeight="1">
      <c r="A20" s="13" t="s">
        <v>14</v>
      </c>
      <c r="B20" s="374"/>
      <c r="C20" s="91" t="s">
        <v>129</v>
      </c>
      <c r="D20" s="416"/>
      <c r="E20" s="16" t="s">
        <v>128</v>
      </c>
      <c r="F20" s="433"/>
      <c r="G20" s="243"/>
      <c r="H20" s="16" t="s">
        <v>127</v>
      </c>
      <c r="I20" s="420"/>
      <c r="J20" s="437"/>
      <c r="K20" s="243"/>
      <c r="L20" s="243"/>
      <c r="M20" s="243"/>
      <c r="N20" s="245"/>
      <c r="O20" s="14"/>
      <c r="P20" s="246"/>
      <c r="R20" s="25" t="s">
        <v>126</v>
      </c>
      <c r="S20" s="373"/>
      <c r="W20" s="36"/>
      <c r="X20" s="1"/>
      <c r="Y20" s="1"/>
      <c r="Z20" s="36"/>
    </row>
    <row r="21" spans="1:26" s="22" customFormat="1" ht="24.95" customHeight="1">
      <c r="A21" s="92">
        <f>A19+1</f>
        <v>44904</v>
      </c>
      <c r="B21" s="495" t="s">
        <v>125</v>
      </c>
      <c r="C21" s="93" t="s">
        <v>124</v>
      </c>
      <c r="D21" s="451" t="s">
        <v>76</v>
      </c>
      <c r="E21" s="94" t="s">
        <v>123</v>
      </c>
      <c r="F21" s="453" t="s">
        <v>9</v>
      </c>
      <c r="G21" s="243" t="s">
        <v>6</v>
      </c>
      <c r="H21" s="95" t="s">
        <v>122</v>
      </c>
      <c r="I21" s="426" t="s">
        <v>4</v>
      </c>
      <c r="J21" s="437">
        <v>5.2</v>
      </c>
      <c r="K21" s="243">
        <v>2</v>
      </c>
      <c r="L21" s="243">
        <v>1.5</v>
      </c>
      <c r="M21" s="243">
        <v>2.5</v>
      </c>
      <c r="N21" s="244"/>
      <c r="O21" s="11"/>
      <c r="P21" s="254">
        <f>J21*70+K21*83+L21*25+N21*60+M21*45</f>
        <v>680</v>
      </c>
      <c r="Q21" s="30"/>
      <c r="U21" s="30"/>
      <c r="V21" s="373"/>
      <c r="X21" s="1"/>
      <c r="Y21" s="1"/>
    </row>
    <row r="22" spans="1:26" s="22" customFormat="1" ht="24.95" customHeight="1" thickBot="1">
      <c r="A22" s="96" t="s">
        <v>3</v>
      </c>
      <c r="B22" s="496"/>
      <c r="C22" s="25" t="s">
        <v>219</v>
      </c>
      <c r="D22" s="452"/>
      <c r="E22" s="97" t="s">
        <v>121</v>
      </c>
      <c r="F22" s="425"/>
      <c r="G22" s="243"/>
      <c r="H22" s="37" t="s">
        <v>120</v>
      </c>
      <c r="I22" s="420"/>
      <c r="J22" s="454"/>
      <c r="K22" s="428"/>
      <c r="L22" s="428"/>
      <c r="M22" s="428"/>
      <c r="N22" s="429"/>
      <c r="O22" s="8"/>
      <c r="P22" s="430"/>
      <c r="Q22" s="30"/>
      <c r="U22" s="30"/>
      <c r="V22" s="373"/>
      <c r="W22" s="30"/>
      <c r="X22" s="1"/>
      <c r="Y22" s="1"/>
      <c r="Z22" s="30"/>
    </row>
    <row r="23" spans="1:26" s="22" customFormat="1" ht="24.95" customHeight="1">
      <c r="A23" s="29">
        <f>A21+3</f>
        <v>44907</v>
      </c>
      <c r="B23" s="497" t="s">
        <v>119</v>
      </c>
      <c r="C23" s="28" t="s">
        <v>118</v>
      </c>
      <c r="D23" s="455" t="s">
        <v>59</v>
      </c>
      <c r="E23" s="28" t="s">
        <v>117</v>
      </c>
      <c r="F23" s="457" t="s">
        <v>7</v>
      </c>
      <c r="G23" s="434" t="s">
        <v>44</v>
      </c>
      <c r="H23" s="28" t="s">
        <v>116</v>
      </c>
      <c r="I23" s="435"/>
      <c r="J23" s="436">
        <v>5.2</v>
      </c>
      <c r="K23" s="434">
        <v>2</v>
      </c>
      <c r="L23" s="434">
        <v>2</v>
      </c>
      <c r="M23" s="434">
        <v>2.5</v>
      </c>
      <c r="N23" s="438"/>
      <c r="O23" s="27"/>
      <c r="P23" s="439">
        <f>J23*70+K23*83+L23*25+N23*60+M23*45</f>
        <v>692.5</v>
      </c>
      <c r="T23" s="7"/>
      <c r="X23" s="1"/>
      <c r="Y23" s="1"/>
      <c r="Z23" s="36"/>
    </row>
    <row r="24" spans="1:26" s="22" customFormat="1" ht="24.95" customHeight="1">
      <c r="A24" s="13" t="s">
        <v>42</v>
      </c>
      <c r="B24" s="341"/>
      <c r="C24" s="21" t="s">
        <v>115</v>
      </c>
      <c r="D24" s="456"/>
      <c r="E24" s="21" t="s">
        <v>114</v>
      </c>
      <c r="F24" s="417"/>
      <c r="G24" s="244"/>
      <c r="H24" s="21" t="s">
        <v>113</v>
      </c>
      <c r="I24" s="420"/>
      <c r="J24" s="437"/>
      <c r="K24" s="243"/>
      <c r="L24" s="243"/>
      <c r="M24" s="243"/>
      <c r="N24" s="245"/>
      <c r="O24" s="14"/>
      <c r="P24" s="246"/>
      <c r="R24" s="7"/>
      <c r="S24" s="373"/>
      <c r="X24" s="1"/>
      <c r="Y24" s="1"/>
    </row>
    <row r="25" spans="1:26" s="22" customFormat="1" ht="24.95" customHeight="1">
      <c r="A25" s="20">
        <f>A23+1</f>
        <v>44908</v>
      </c>
      <c r="B25" s="501" t="s">
        <v>112</v>
      </c>
      <c r="C25" s="19" t="s">
        <v>111</v>
      </c>
      <c r="D25" s="416" t="s">
        <v>59</v>
      </c>
      <c r="E25" s="19" t="s">
        <v>110</v>
      </c>
      <c r="F25" s="440" t="s">
        <v>7</v>
      </c>
      <c r="G25" s="243" t="s">
        <v>6</v>
      </c>
      <c r="H25" s="19" t="s">
        <v>109</v>
      </c>
      <c r="I25" s="426" t="s">
        <v>4</v>
      </c>
      <c r="J25" s="437">
        <v>5</v>
      </c>
      <c r="K25" s="243">
        <v>2</v>
      </c>
      <c r="L25" s="244">
        <v>1.5</v>
      </c>
      <c r="M25" s="243">
        <v>2.5</v>
      </c>
      <c r="N25" s="244">
        <v>1</v>
      </c>
      <c r="O25" s="18"/>
      <c r="P25" s="246">
        <f>J25*70+K25*83+L25*25+N25*60+M25*45</f>
        <v>726</v>
      </c>
      <c r="S25" s="373"/>
      <c r="W25" s="311"/>
      <c r="X25" s="1"/>
      <c r="Y25" s="1"/>
    </row>
    <row r="26" spans="1:26" s="22" customFormat="1" ht="24.95" customHeight="1">
      <c r="A26" s="17" t="s">
        <v>34</v>
      </c>
      <c r="B26" s="341"/>
      <c r="C26" s="16" t="s">
        <v>108</v>
      </c>
      <c r="D26" s="416"/>
      <c r="E26" s="16" t="s">
        <v>107</v>
      </c>
      <c r="F26" s="440"/>
      <c r="G26" s="243"/>
      <c r="H26" s="16" t="s">
        <v>106</v>
      </c>
      <c r="I26" s="419"/>
      <c r="J26" s="437"/>
      <c r="K26" s="243"/>
      <c r="L26" s="245"/>
      <c r="M26" s="243"/>
      <c r="N26" s="245"/>
      <c r="O26" s="14"/>
      <c r="P26" s="246"/>
      <c r="Q26" s="30"/>
      <c r="U26" s="30"/>
      <c r="V26" s="373"/>
      <c r="W26" s="311"/>
    </row>
    <row r="27" spans="1:26" s="22" customFormat="1" ht="24.95" customHeight="1">
      <c r="A27" s="20">
        <f>A25+1</f>
        <v>44909</v>
      </c>
      <c r="B27" s="498" t="s">
        <v>30</v>
      </c>
      <c r="C27" s="88" t="s">
        <v>105</v>
      </c>
      <c r="D27" s="500" t="s">
        <v>16</v>
      </c>
      <c r="E27" s="98" t="s">
        <v>104</v>
      </c>
      <c r="F27" s="473" t="s">
        <v>74</v>
      </c>
      <c r="G27" s="245" t="s">
        <v>26</v>
      </c>
      <c r="H27" s="12" t="s">
        <v>103</v>
      </c>
      <c r="I27" s="426" t="s">
        <v>24</v>
      </c>
      <c r="J27" s="437">
        <v>4</v>
      </c>
      <c r="K27" s="243">
        <v>2</v>
      </c>
      <c r="L27" s="243">
        <v>1.5</v>
      </c>
      <c r="M27" s="243">
        <v>3</v>
      </c>
      <c r="N27" s="244"/>
      <c r="O27" s="244">
        <v>1</v>
      </c>
      <c r="P27" s="246">
        <f>J27*70+K27*83+L27*25+N27*60+M27*45+120</f>
        <v>738.5</v>
      </c>
      <c r="Q27" s="30"/>
      <c r="U27" s="30"/>
      <c r="V27" s="373"/>
      <c r="W27" s="311"/>
    </row>
    <row r="28" spans="1:26" s="22" customFormat="1" ht="24.95" customHeight="1">
      <c r="A28" s="17" t="s">
        <v>23</v>
      </c>
      <c r="B28" s="499"/>
      <c r="C28" s="99" t="s">
        <v>102</v>
      </c>
      <c r="D28" s="500"/>
      <c r="E28" s="89" t="s">
        <v>101</v>
      </c>
      <c r="F28" s="473"/>
      <c r="G28" s="244"/>
      <c r="H28" s="21" t="s">
        <v>100</v>
      </c>
      <c r="I28" s="420"/>
      <c r="J28" s="437"/>
      <c r="K28" s="243"/>
      <c r="L28" s="243"/>
      <c r="M28" s="243"/>
      <c r="N28" s="245"/>
      <c r="O28" s="245"/>
      <c r="P28" s="246"/>
      <c r="Q28" s="30"/>
      <c r="S28" s="7"/>
      <c r="T28" s="373"/>
      <c r="U28" s="30"/>
      <c r="V28" s="30"/>
      <c r="W28" s="311"/>
    </row>
    <row r="29" spans="1:26" s="22" customFormat="1" ht="24.95" customHeight="1">
      <c r="A29" s="20">
        <f>A27+1</f>
        <v>44910</v>
      </c>
      <c r="B29" s="501" t="s">
        <v>99</v>
      </c>
      <c r="C29" s="35" t="s">
        <v>98</v>
      </c>
      <c r="D29" s="423" t="s">
        <v>18</v>
      </c>
      <c r="E29" s="12" t="s">
        <v>97</v>
      </c>
      <c r="F29" s="417" t="s">
        <v>7</v>
      </c>
      <c r="G29" s="243" t="s">
        <v>6</v>
      </c>
      <c r="H29" s="19" t="s">
        <v>96</v>
      </c>
      <c r="I29" s="426"/>
      <c r="J29" s="462">
        <v>4.5999999999999996</v>
      </c>
      <c r="K29" s="243">
        <v>2.5</v>
      </c>
      <c r="L29" s="243">
        <v>1.5</v>
      </c>
      <c r="M29" s="243">
        <v>3</v>
      </c>
      <c r="N29" s="244"/>
      <c r="O29" s="18"/>
      <c r="P29" s="246">
        <f>J29*70+K29*83+L29*25+N29*60+M29*45</f>
        <v>702</v>
      </c>
      <c r="Q29" s="30"/>
      <c r="R29" s="34"/>
      <c r="S29" s="33"/>
      <c r="T29" s="373"/>
    </row>
    <row r="30" spans="1:26" s="22" customFormat="1" ht="24.95" customHeight="1">
      <c r="A30" s="17" t="s">
        <v>14</v>
      </c>
      <c r="B30" s="341"/>
      <c r="C30" s="32" t="s">
        <v>95</v>
      </c>
      <c r="D30" s="461"/>
      <c r="E30" s="25" t="s">
        <v>94</v>
      </c>
      <c r="F30" s="418"/>
      <c r="G30" s="243"/>
      <c r="H30" s="16" t="s">
        <v>93</v>
      </c>
      <c r="I30" s="420"/>
      <c r="J30" s="450"/>
      <c r="K30" s="243"/>
      <c r="L30" s="243"/>
      <c r="M30" s="243"/>
      <c r="N30" s="245"/>
      <c r="O30" s="14"/>
      <c r="P30" s="246"/>
      <c r="Q30" s="30"/>
      <c r="R30" s="4"/>
    </row>
    <row r="31" spans="1:26" s="22" customFormat="1" ht="24.95" customHeight="1">
      <c r="A31" s="20">
        <f>A29+1</f>
        <v>44911</v>
      </c>
      <c r="B31" s="501" t="s">
        <v>92</v>
      </c>
      <c r="C31" s="19" t="s">
        <v>91</v>
      </c>
      <c r="D31" s="464" t="s">
        <v>27</v>
      </c>
      <c r="E31" s="12" t="s">
        <v>90</v>
      </c>
      <c r="F31" s="466" t="s">
        <v>59</v>
      </c>
      <c r="G31" s="243" t="s">
        <v>6</v>
      </c>
      <c r="H31" s="19" t="s">
        <v>89</v>
      </c>
      <c r="I31" s="426" t="s">
        <v>4</v>
      </c>
      <c r="J31" s="450">
        <v>5</v>
      </c>
      <c r="K31" s="243">
        <v>2.1</v>
      </c>
      <c r="L31" s="243">
        <v>1.5</v>
      </c>
      <c r="M31" s="243">
        <v>2.5</v>
      </c>
      <c r="N31" s="244"/>
      <c r="O31" s="11"/>
      <c r="P31" s="254">
        <f>J31*70+K31*83+L31*25+N31*60+M31*45</f>
        <v>674.3</v>
      </c>
      <c r="Q31" s="30"/>
      <c r="S31" s="373"/>
    </row>
    <row r="32" spans="1:26" s="22" customFormat="1" ht="24.95" customHeight="1" thickBot="1">
      <c r="A32" s="10" t="s">
        <v>3</v>
      </c>
      <c r="B32" s="502"/>
      <c r="C32" s="31" t="s">
        <v>88</v>
      </c>
      <c r="D32" s="465"/>
      <c r="E32" s="16" t="s">
        <v>87</v>
      </c>
      <c r="F32" s="467"/>
      <c r="G32" s="243"/>
      <c r="H32" s="31" t="s">
        <v>86</v>
      </c>
      <c r="I32" s="420"/>
      <c r="J32" s="437"/>
      <c r="K32" s="243"/>
      <c r="L32" s="243"/>
      <c r="M32" s="243"/>
      <c r="N32" s="245"/>
      <c r="O32" s="14"/>
      <c r="P32" s="246"/>
      <c r="Q32" s="30"/>
      <c r="S32" s="373"/>
    </row>
    <row r="33" spans="1:20" ht="24.95" customHeight="1">
      <c r="A33" s="29">
        <f>A31+3</f>
        <v>44914</v>
      </c>
      <c r="B33" s="415" t="s">
        <v>85</v>
      </c>
      <c r="C33" s="28" t="s">
        <v>84</v>
      </c>
      <c r="D33" s="468" t="s">
        <v>28</v>
      </c>
      <c r="E33" s="28" t="s">
        <v>83</v>
      </c>
      <c r="F33" s="457" t="s">
        <v>7</v>
      </c>
      <c r="G33" s="434" t="s">
        <v>44</v>
      </c>
      <c r="H33" s="28" t="s">
        <v>82</v>
      </c>
      <c r="I33" s="435"/>
      <c r="J33" s="436">
        <v>4.9000000000000004</v>
      </c>
      <c r="K33" s="434">
        <v>2</v>
      </c>
      <c r="L33" s="434">
        <v>2</v>
      </c>
      <c r="M33" s="434">
        <v>2.6</v>
      </c>
      <c r="N33" s="438"/>
      <c r="O33" s="27"/>
      <c r="P33" s="439">
        <f>J33*70+K33*83+L33*25+N33*60+M33*45</f>
        <v>676</v>
      </c>
    </row>
    <row r="34" spans="1:20" ht="24.95" customHeight="1">
      <c r="A34" s="13" t="s">
        <v>42</v>
      </c>
      <c r="B34" s="374"/>
      <c r="C34" s="21" t="s">
        <v>81</v>
      </c>
      <c r="D34" s="464"/>
      <c r="E34" s="21" t="s">
        <v>80</v>
      </c>
      <c r="F34" s="440"/>
      <c r="G34" s="244"/>
      <c r="H34" s="16" t="s">
        <v>79</v>
      </c>
      <c r="I34" s="419"/>
      <c r="J34" s="462"/>
      <c r="K34" s="244"/>
      <c r="L34" s="244"/>
      <c r="M34" s="244"/>
      <c r="N34" s="245"/>
      <c r="O34" s="14"/>
      <c r="P34" s="246"/>
    </row>
    <row r="35" spans="1:20" ht="24.95" customHeight="1">
      <c r="A35" s="26">
        <f>A33+1</f>
        <v>44915</v>
      </c>
      <c r="B35" s="415" t="s">
        <v>78</v>
      </c>
      <c r="C35" s="93" t="s">
        <v>77</v>
      </c>
      <c r="D35" s="469" t="s">
        <v>76</v>
      </c>
      <c r="E35" s="19" t="s">
        <v>75</v>
      </c>
      <c r="F35" s="471" t="s">
        <v>74</v>
      </c>
      <c r="G35" s="243" t="s">
        <v>6</v>
      </c>
      <c r="H35" s="19" t="s">
        <v>73</v>
      </c>
      <c r="I35" s="426" t="s">
        <v>4</v>
      </c>
      <c r="J35" s="437">
        <v>5.0999999999999996</v>
      </c>
      <c r="K35" s="243">
        <v>2</v>
      </c>
      <c r="L35" s="244">
        <v>2</v>
      </c>
      <c r="M35" s="243">
        <v>2.5</v>
      </c>
      <c r="N35" s="244">
        <v>1</v>
      </c>
      <c r="O35" s="18"/>
      <c r="P35" s="246">
        <f>J35*70+K35*83+L35*25+N35*60+M35*45</f>
        <v>745.5</v>
      </c>
      <c r="T35" s="7"/>
    </row>
    <row r="36" spans="1:20" ht="24.95" customHeight="1">
      <c r="A36" s="17" t="s">
        <v>34</v>
      </c>
      <c r="B36" s="374"/>
      <c r="C36" s="16" t="s">
        <v>72</v>
      </c>
      <c r="D36" s="470"/>
      <c r="E36" s="15" t="s">
        <v>71</v>
      </c>
      <c r="F36" s="466"/>
      <c r="G36" s="243"/>
      <c r="H36" s="15" t="s">
        <v>70</v>
      </c>
      <c r="I36" s="420"/>
      <c r="J36" s="437"/>
      <c r="K36" s="243"/>
      <c r="L36" s="245"/>
      <c r="M36" s="243"/>
      <c r="N36" s="245"/>
      <c r="O36" s="14"/>
      <c r="P36" s="246"/>
      <c r="T36" s="22"/>
    </row>
    <row r="37" spans="1:20" ht="24.95" customHeight="1">
      <c r="A37" s="20">
        <f>A35+1</f>
        <v>44916</v>
      </c>
      <c r="B37" s="415" t="s">
        <v>30</v>
      </c>
      <c r="C37" s="12" t="s">
        <v>69</v>
      </c>
      <c r="D37" s="416" t="s">
        <v>7</v>
      </c>
      <c r="E37" s="19" t="s">
        <v>68</v>
      </c>
      <c r="F37" s="451" t="s">
        <v>67</v>
      </c>
      <c r="G37" s="245" t="s">
        <v>26</v>
      </c>
      <c r="H37" s="12" t="s">
        <v>66</v>
      </c>
      <c r="I37" s="426" t="s">
        <v>24</v>
      </c>
      <c r="J37" s="437">
        <v>5</v>
      </c>
      <c r="K37" s="243">
        <v>2</v>
      </c>
      <c r="L37" s="243">
        <v>1.5</v>
      </c>
      <c r="M37" s="243">
        <v>2.5</v>
      </c>
      <c r="N37" s="244"/>
      <c r="O37" s="244">
        <v>1</v>
      </c>
      <c r="P37" s="246">
        <f>J37*70+K37*83+L37*25+N37*60+M37*45+120</f>
        <v>786</v>
      </c>
    </row>
    <row r="38" spans="1:20" ht="24.95" customHeight="1">
      <c r="A38" s="17" t="s">
        <v>23</v>
      </c>
      <c r="B38" s="374"/>
      <c r="C38" s="25" t="s">
        <v>65</v>
      </c>
      <c r="D38" s="416"/>
      <c r="E38" s="16" t="s">
        <v>64</v>
      </c>
      <c r="F38" s="452"/>
      <c r="G38" s="244"/>
      <c r="H38" s="16" t="s">
        <v>63</v>
      </c>
      <c r="I38" s="420"/>
      <c r="J38" s="437"/>
      <c r="K38" s="243"/>
      <c r="L38" s="243"/>
      <c r="M38" s="243"/>
      <c r="N38" s="245"/>
      <c r="O38" s="245"/>
      <c r="P38" s="246"/>
    </row>
    <row r="39" spans="1:20" ht="24.95" customHeight="1">
      <c r="A39" s="20">
        <f>A37+1</f>
        <v>44917</v>
      </c>
      <c r="B39" s="415" t="s">
        <v>62</v>
      </c>
      <c r="C39" s="88" t="s">
        <v>61</v>
      </c>
      <c r="D39" s="466" t="s">
        <v>27</v>
      </c>
      <c r="E39" s="19" t="s">
        <v>60</v>
      </c>
      <c r="F39" s="417" t="s">
        <v>59</v>
      </c>
      <c r="G39" s="243" t="s">
        <v>6</v>
      </c>
      <c r="H39" s="12" t="s">
        <v>58</v>
      </c>
      <c r="I39" s="426"/>
      <c r="J39" s="462">
        <v>5</v>
      </c>
      <c r="K39" s="243">
        <v>2</v>
      </c>
      <c r="L39" s="243">
        <v>2.2999999999999998</v>
      </c>
      <c r="M39" s="243">
        <v>2.5</v>
      </c>
      <c r="N39" s="244"/>
      <c r="O39" s="11"/>
      <c r="P39" s="254">
        <f>J39*70+K39*83+L39*25+N39*60+M39*45</f>
        <v>686</v>
      </c>
    </row>
    <row r="40" spans="1:20" ht="24.95" customHeight="1">
      <c r="A40" s="17" t="s">
        <v>14</v>
      </c>
      <c r="B40" s="374"/>
      <c r="C40" s="89" t="s">
        <v>57</v>
      </c>
      <c r="D40" s="418"/>
      <c r="E40" s="25" t="s">
        <v>56</v>
      </c>
      <c r="F40" s="418"/>
      <c r="G40" s="243"/>
      <c r="H40" s="16" t="s">
        <v>55</v>
      </c>
      <c r="I40" s="420"/>
      <c r="J40" s="450"/>
      <c r="K40" s="243"/>
      <c r="L40" s="243"/>
      <c r="M40" s="243"/>
      <c r="N40" s="245"/>
      <c r="O40" s="14"/>
      <c r="P40" s="246"/>
    </row>
    <row r="41" spans="1:20" ht="24.95" customHeight="1">
      <c r="A41" s="13">
        <f>A39+1</f>
        <v>44918</v>
      </c>
      <c r="B41" s="421" t="s">
        <v>10</v>
      </c>
      <c r="C41" s="12" t="s">
        <v>54</v>
      </c>
      <c r="D41" s="474" t="s">
        <v>9</v>
      </c>
      <c r="E41" s="88" t="s">
        <v>53</v>
      </c>
      <c r="F41" s="440" t="s">
        <v>7</v>
      </c>
      <c r="G41" s="243" t="s">
        <v>6</v>
      </c>
      <c r="H41" s="12" t="s">
        <v>52</v>
      </c>
      <c r="I41" s="426" t="s">
        <v>4</v>
      </c>
      <c r="J41" s="333">
        <v>5</v>
      </c>
      <c r="K41" s="245">
        <v>2</v>
      </c>
      <c r="L41" s="245">
        <v>1.6</v>
      </c>
      <c r="M41" s="245">
        <v>2.7</v>
      </c>
      <c r="N41" s="283"/>
      <c r="O41" s="11"/>
      <c r="P41" s="254">
        <f>J41*70+K41*83+L41*25+N41*60+M41*45</f>
        <v>677.5</v>
      </c>
    </row>
    <row r="42" spans="1:20" ht="24.95" customHeight="1" thickBot="1">
      <c r="A42" s="10" t="s">
        <v>3</v>
      </c>
      <c r="B42" s="422"/>
      <c r="C42" s="9" t="s">
        <v>51</v>
      </c>
      <c r="D42" s="475"/>
      <c r="E42" s="100" t="s">
        <v>50</v>
      </c>
      <c r="F42" s="425"/>
      <c r="G42" s="243"/>
      <c r="H42" s="9" t="s">
        <v>49</v>
      </c>
      <c r="I42" s="476"/>
      <c r="J42" s="427"/>
      <c r="K42" s="428"/>
      <c r="L42" s="428"/>
      <c r="M42" s="428"/>
      <c r="N42" s="429"/>
      <c r="O42" s="8"/>
      <c r="P42" s="430"/>
    </row>
    <row r="43" spans="1:20" ht="24.95" customHeight="1">
      <c r="A43" s="13">
        <f>A41+3</f>
        <v>44921</v>
      </c>
      <c r="B43" s="431" t="s">
        <v>48</v>
      </c>
      <c r="C43" s="19" t="s">
        <v>47</v>
      </c>
      <c r="D43" s="472" t="s">
        <v>9</v>
      </c>
      <c r="E43" s="12" t="s">
        <v>46</v>
      </c>
      <c r="F43" s="473" t="s">
        <v>45</v>
      </c>
      <c r="G43" s="434" t="s">
        <v>44</v>
      </c>
      <c r="H43" s="88" t="s">
        <v>43</v>
      </c>
      <c r="I43" s="419"/>
      <c r="J43" s="450">
        <v>4.5</v>
      </c>
      <c r="K43" s="245">
        <v>2.5</v>
      </c>
      <c r="L43" s="245">
        <v>1.8</v>
      </c>
      <c r="M43" s="245">
        <v>2.5</v>
      </c>
      <c r="N43" s="283"/>
      <c r="O43" s="11"/>
      <c r="P43" s="254">
        <f>J43*70+K43*83+L43*25+N43*60+M43*45</f>
        <v>680</v>
      </c>
    </row>
    <row r="44" spans="1:20" ht="24.95" customHeight="1">
      <c r="A44" s="13" t="s">
        <v>42</v>
      </c>
      <c r="B44" s="374"/>
      <c r="C44" s="16" t="s">
        <v>41</v>
      </c>
      <c r="D44" s="470"/>
      <c r="E44" s="16" t="s">
        <v>40</v>
      </c>
      <c r="F44" s="452"/>
      <c r="G44" s="244"/>
      <c r="H44" s="99" t="s">
        <v>39</v>
      </c>
      <c r="I44" s="419"/>
      <c r="J44" s="462"/>
      <c r="K44" s="244"/>
      <c r="L44" s="244"/>
      <c r="M44" s="244"/>
      <c r="N44" s="245"/>
      <c r="O44" s="14"/>
      <c r="P44" s="246"/>
    </row>
    <row r="45" spans="1:20" ht="24.95" customHeight="1">
      <c r="A45" s="20">
        <f>A43+1</f>
        <v>44922</v>
      </c>
      <c r="B45" s="415" t="s">
        <v>38</v>
      </c>
      <c r="C45" s="19" t="s">
        <v>37</v>
      </c>
      <c r="D45" s="480" t="s">
        <v>16</v>
      </c>
      <c r="E45" s="19" t="s">
        <v>36</v>
      </c>
      <c r="F45" s="451" t="s">
        <v>16</v>
      </c>
      <c r="G45" s="243" t="s">
        <v>6</v>
      </c>
      <c r="H45" s="24" t="s">
        <v>35</v>
      </c>
      <c r="I45" s="426" t="s">
        <v>4</v>
      </c>
      <c r="J45" s="437">
        <v>4.5999999999999996</v>
      </c>
      <c r="K45" s="243">
        <v>2</v>
      </c>
      <c r="L45" s="244">
        <v>1.5</v>
      </c>
      <c r="M45" s="243">
        <v>2.5</v>
      </c>
      <c r="N45" s="244">
        <v>1</v>
      </c>
      <c r="O45" s="18"/>
      <c r="P45" s="246">
        <f>J45*70+K45*83+L45*25+N45*60+M45*45</f>
        <v>698</v>
      </c>
      <c r="T45" s="7"/>
    </row>
    <row r="46" spans="1:20" ht="24.95" customHeight="1">
      <c r="A46" s="17" t="s">
        <v>34</v>
      </c>
      <c r="B46" s="374"/>
      <c r="C46" s="16" t="s">
        <v>33</v>
      </c>
      <c r="D46" s="481"/>
      <c r="E46" s="16" t="s">
        <v>32</v>
      </c>
      <c r="F46" s="452"/>
      <c r="G46" s="243"/>
      <c r="H46" s="23" t="s">
        <v>31</v>
      </c>
      <c r="I46" s="420"/>
      <c r="J46" s="437"/>
      <c r="K46" s="243"/>
      <c r="L46" s="245"/>
      <c r="M46" s="243"/>
      <c r="N46" s="245"/>
      <c r="O46" s="14"/>
      <c r="P46" s="246"/>
      <c r="T46" s="22"/>
    </row>
    <row r="47" spans="1:20" ht="24.6" customHeight="1">
      <c r="A47" s="20">
        <f>A45+1</f>
        <v>44923</v>
      </c>
      <c r="B47" s="483" t="s">
        <v>30</v>
      </c>
      <c r="C47" s="12" t="s">
        <v>29</v>
      </c>
      <c r="D47" s="456" t="s">
        <v>28</v>
      </c>
      <c r="E47" s="88" t="s">
        <v>220</v>
      </c>
      <c r="F47" s="466" t="s">
        <v>27</v>
      </c>
      <c r="G47" s="245" t="s">
        <v>26</v>
      </c>
      <c r="H47" s="12" t="s">
        <v>25</v>
      </c>
      <c r="I47" s="426" t="s">
        <v>24</v>
      </c>
      <c r="J47" s="437">
        <v>4</v>
      </c>
      <c r="K47" s="243">
        <v>2</v>
      </c>
      <c r="L47" s="244">
        <v>1.5</v>
      </c>
      <c r="M47" s="243">
        <v>2.5</v>
      </c>
      <c r="N47" s="244"/>
      <c r="O47" s="18"/>
      <c r="P47" s="246">
        <f>J47*70+K47*83+L47*25+N47*60+M47*45+120</f>
        <v>716</v>
      </c>
    </row>
    <row r="48" spans="1:20" ht="24.6" customHeight="1">
      <c r="A48" s="17" t="s">
        <v>23</v>
      </c>
      <c r="B48" s="353"/>
      <c r="C48" s="21" t="s">
        <v>22</v>
      </c>
      <c r="D48" s="456"/>
      <c r="E48" s="99" t="s">
        <v>221</v>
      </c>
      <c r="F48" s="466"/>
      <c r="G48" s="244"/>
      <c r="H48" s="21" t="s">
        <v>21</v>
      </c>
      <c r="I48" s="420"/>
      <c r="J48" s="437"/>
      <c r="K48" s="243"/>
      <c r="L48" s="245"/>
      <c r="M48" s="243"/>
      <c r="N48" s="245"/>
      <c r="O48" s="14">
        <v>1</v>
      </c>
      <c r="P48" s="246"/>
    </row>
    <row r="49" spans="1:16" ht="21" customHeight="1">
      <c r="A49" s="20">
        <f>A47+1</f>
        <v>44924</v>
      </c>
      <c r="B49" s="503" t="s">
        <v>20</v>
      </c>
      <c r="C49" s="98" t="s">
        <v>19</v>
      </c>
      <c r="D49" s="480" t="s">
        <v>18</v>
      </c>
      <c r="E49" s="19" t="s">
        <v>17</v>
      </c>
      <c r="F49" s="451" t="s">
        <v>16</v>
      </c>
      <c r="G49" s="243" t="s">
        <v>6</v>
      </c>
      <c r="H49" s="19" t="s">
        <v>15</v>
      </c>
      <c r="I49" s="484"/>
      <c r="J49" s="437">
        <v>4.5</v>
      </c>
      <c r="K49" s="243">
        <v>2</v>
      </c>
      <c r="L49" s="244">
        <v>2</v>
      </c>
      <c r="M49" s="243">
        <v>2.5</v>
      </c>
      <c r="N49" s="244"/>
      <c r="O49" s="18"/>
      <c r="P49" s="246">
        <f>J49*70+K49*83+L49*25+N49*60+M49*45</f>
        <v>643.5</v>
      </c>
    </row>
    <row r="50" spans="1:16" ht="21" customHeight="1">
      <c r="A50" s="17" t="s">
        <v>14</v>
      </c>
      <c r="B50" s="504"/>
      <c r="C50" s="89" t="s">
        <v>13</v>
      </c>
      <c r="D50" s="481"/>
      <c r="E50" s="16" t="s">
        <v>12</v>
      </c>
      <c r="F50" s="452"/>
      <c r="G50" s="243"/>
      <c r="H50" s="15" t="s">
        <v>11</v>
      </c>
      <c r="I50" s="485"/>
      <c r="J50" s="437"/>
      <c r="K50" s="243"/>
      <c r="L50" s="245"/>
      <c r="M50" s="243"/>
      <c r="N50" s="245"/>
      <c r="O50" s="14"/>
      <c r="P50" s="246"/>
    </row>
    <row r="51" spans="1:16" ht="24.95" customHeight="1">
      <c r="A51" s="13">
        <f>A49+1</f>
        <v>44925</v>
      </c>
      <c r="B51" s="482" t="s">
        <v>10</v>
      </c>
      <c r="C51" s="12" t="s">
        <v>222</v>
      </c>
      <c r="D51" s="474" t="s">
        <v>9</v>
      </c>
      <c r="E51" s="88" t="s">
        <v>8</v>
      </c>
      <c r="F51" s="418" t="s">
        <v>7</v>
      </c>
      <c r="G51" s="243" t="s">
        <v>6</v>
      </c>
      <c r="H51" s="12" t="s">
        <v>5</v>
      </c>
      <c r="I51" s="426" t="s">
        <v>4</v>
      </c>
      <c r="J51" s="333">
        <v>5</v>
      </c>
      <c r="K51" s="245">
        <v>2</v>
      </c>
      <c r="L51" s="245">
        <v>1.6</v>
      </c>
      <c r="M51" s="245">
        <v>2.7</v>
      </c>
      <c r="N51" s="283"/>
      <c r="O51" s="11"/>
      <c r="P51" s="254">
        <f>J51*70+K51*83+L51*25+N51*60+M51*45</f>
        <v>677.5</v>
      </c>
    </row>
    <row r="52" spans="1:16" ht="24.95" customHeight="1" thickBot="1">
      <c r="A52" s="10" t="s">
        <v>3</v>
      </c>
      <c r="B52" s="422"/>
      <c r="C52" s="9" t="s">
        <v>2</v>
      </c>
      <c r="D52" s="475"/>
      <c r="E52" s="101" t="s">
        <v>1</v>
      </c>
      <c r="F52" s="425"/>
      <c r="G52" s="428"/>
      <c r="H52" s="9" t="s">
        <v>0</v>
      </c>
      <c r="I52" s="476"/>
      <c r="J52" s="427"/>
      <c r="K52" s="428"/>
      <c r="L52" s="428"/>
      <c r="M52" s="428"/>
      <c r="N52" s="429"/>
      <c r="O52" s="8"/>
      <c r="P52" s="430"/>
    </row>
    <row r="53" spans="1:16">
      <c r="G53" s="1"/>
      <c r="H53" s="2"/>
      <c r="P53" s="1"/>
    </row>
    <row r="54" spans="1:16">
      <c r="G54" s="1"/>
      <c r="H54" s="2"/>
      <c r="P54" s="1"/>
    </row>
    <row r="55" spans="1:16">
      <c r="G55" s="1"/>
      <c r="H55" s="2"/>
      <c r="P55" s="1"/>
    </row>
    <row r="56" spans="1:16">
      <c r="G56" s="1"/>
      <c r="H56" s="2"/>
      <c r="P56" s="1"/>
    </row>
    <row r="57" spans="1:16">
      <c r="G57" s="1"/>
      <c r="H57" s="2"/>
      <c r="P57" s="1"/>
    </row>
    <row r="58" spans="1:16" ht="25.5">
      <c r="C58" s="7"/>
      <c r="D58" s="395"/>
      <c r="E58" s="7"/>
      <c r="F58" s="486"/>
      <c r="G58" s="311"/>
      <c r="H58" s="7"/>
      <c r="P58" s="1"/>
    </row>
    <row r="59" spans="1:16">
      <c r="C59" s="6"/>
      <c r="D59" s="395"/>
      <c r="E59" s="6"/>
      <c r="F59" s="486"/>
      <c r="G59" s="311"/>
      <c r="H59" s="6"/>
      <c r="P59" s="1"/>
    </row>
  </sheetData>
  <mergeCells count="304">
    <mergeCell ref="D58:D59"/>
    <mergeCell ref="F58:F59"/>
    <mergeCell ref="G58:G59"/>
    <mergeCell ref="J51:J52"/>
    <mergeCell ref="K51:K52"/>
    <mergeCell ref="L51:L52"/>
    <mergeCell ref="M51:M52"/>
    <mergeCell ref="N51:N52"/>
    <mergeCell ref="P51:P52"/>
    <mergeCell ref="B51:B52"/>
    <mergeCell ref="D51:D52"/>
    <mergeCell ref="F51:F52"/>
    <mergeCell ref="G51:G52"/>
    <mergeCell ref="I51:I52"/>
    <mergeCell ref="B49:B50"/>
    <mergeCell ref="D49:D50"/>
    <mergeCell ref="F49:F50"/>
    <mergeCell ref="G49:G50"/>
    <mergeCell ref="I49:I50"/>
    <mergeCell ref="M45:M46"/>
    <mergeCell ref="N45:N46"/>
    <mergeCell ref="P45:P46"/>
    <mergeCell ref="J45:J46"/>
    <mergeCell ref="K49:K50"/>
    <mergeCell ref="L49:L50"/>
    <mergeCell ref="M49:M50"/>
    <mergeCell ref="N49:N50"/>
    <mergeCell ref="P49:P50"/>
    <mergeCell ref="J49:J50"/>
    <mergeCell ref="K41:K42"/>
    <mergeCell ref="L41:L42"/>
    <mergeCell ref="M41:M42"/>
    <mergeCell ref="N41:N42"/>
    <mergeCell ref="P41:P42"/>
    <mergeCell ref="J41:J42"/>
    <mergeCell ref="B47:B48"/>
    <mergeCell ref="D47:D48"/>
    <mergeCell ref="F47:F48"/>
    <mergeCell ref="G47:G48"/>
    <mergeCell ref="I47:I48"/>
    <mergeCell ref="B45:B46"/>
    <mergeCell ref="D45:D46"/>
    <mergeCell ref="F45:F46"/>
    <mergeCell ref="G45:G46"/>
    <mergeCell ref="I45:I46"/>
    <mergeCell ref="J47:J48"/>
    <mergeCell ref="K47:K48"/>
    <mergeCell ref="L47:L48"/>
    <mergeCell ref="M47:M48"/>
    <mergeCell ref="N47:N48"/>
    <mergeCell ref="P47:P48"/>
    <mergeCell ref="K45:K46"/>
    <mergeCell ref="L45:L46"/>
    <mergeCell ref="M39:M40"/>
    <mergeCell ref="N39:N40"/>
    <mergeCell ref="P39:P40"/>
    <mergeCell ref="L37:L38"/>
    <mergeCell ref="M37:M38"/>
    <mergeCell ref="N37:N38"/>
    <mergeCell ref="O37:O38"/>
    <mergeCell ref="P37:P38"/>
    <mergeCell ref="B43:B44"/>
    <mergeCell ref="D43:D44"/>
    <mergeCell ref="F43:F44"/>
    <mergeCell ref="G43:G44"/>
    <mergeCell ref="I43:I44"/>
    <mergeCell ref="B41:B42"/>
    <mergeCell ref="D41:D42"/>
    <mergeCell ref="F41:F42"/>
    <mergeCell ref="G41:G42"/>
    <mergeCell ref="I41:I42"/>
    <mergeCell ref="J43:J44"/>
    <mergeCell ref="K43:K44"/>
    <mergeCell ref="L43:L44"/>
    <mergeCell ref="M43:M44"/>
    <mergeCell ref="N43:N44"/>
    <mergeCell ref="P43:P44"/>
    <mergeCell ref="M35:M36"/>
    <mergeCell ref="N35:N36"/>
    <mergeCell ref="P35:P36"/>
    <mergeCell ref="B37:B38"/>
    <mergeCell ref="D37:D38"/>
    <mergeCell ref="F37:F38"/>
    <mergeCell ref="G37:G38"/>
    <mergeCell ref="I37:I38"/>
    <mergeCell ref="J37:J38"/>
    <mergeCell ref="K37:K38"/>
    <mergeCell ref="B35:B36"/>
    <mergeCell ref="D35:D36"/>
    <mergeCell ref="F35:F36"/>
    <mergeCell ref="G35:G36"/>
    <mergeCell ref="I35:I36"/>
    <mergeCell ref="J35:J36"/>
    <mergeCell ref="K35:K36"/>
    <mergeCell ref="L35:L36"/>
    <mergeCell ref="B39:B40"/>
    <mergeCell ref="D39:D40"/>
    <mergeCell ref="F39:F40"/>
    <mergeCell ref="G39:G40"/>
    <mergeCell ref="I39:I40"/>
    <mergeCell ref="J39:J40"/>
    <mergeCell ref="K39:K40"/>
    <mergeCell ref="L39:L40"/>
    <mergeCell ref="J29:J30"/>
    <mergeCell ref="B29:B30"/>
    <mergeCell ref="D29:D30"/>
    <mergeCell ref="F29:F30"/>
    <mergeCell ref="G29:G30"/>
    <mergeCell ref="I29:I30"/>
    <mergeCell ref="S31:S32"/>
    <mergeCell ref="B33:B34"/>
    <mergeCell ref="D33:D34"/>
    <mergeCell ref="F33:F34"/>
    <mergeCell ref="G33:G34"/>
    <mergeCell ref="I33:I34"/>
    <mergeCell ref="J33:J34"/>
    <mergeCell ref="K33:K34"/>
    <mergeCell ref="L33:L34"/>
    <mergeCell ref="M33:M34"/>
    <mergeCell ref="J31:J32"/>
    <mergeCell ref="K31:K32"/>
    <mergeCell ref="L31:L32"/>
    <mergeCell ref="M31:M32"/>
    <mergeCell ref="N31:N32"/>
    <mergeCell ref="P31:P32"/>
    <mergeCell ref="N33:N34"/>
    <mergeCell ref="P33:P34"/>
    <mergeCell ref="B31:B32"/>
    <mergeCell ref="D31:D32"/>
    <mergeCell ref="F31:F32"/>
    <mergeCell ref="G31:G32"/>
    <mergeCell ref="I31:I32"/>
    <mergeCell ref="P27:P28"/>
    <mergeCell ref="W27:W28"/>
    <mergeCell ref="T28:T29"/>
    <mergeCell ref="P25:P26"/>
    <mergeCell ref="W25:W26"/>
    <mergeCell ref="V26:V27"/>
    <mergeCell ref="K29:K30"/>
    <mergeCell ref="L29:L30"/>
    <mergeCell ref="M29:M30"/>
    <mergeCell ref="N29:N30"/>
    <mergeCell ref="P29:P30"/>
    <mergeCell ref="N23:N24"/>
    <mergeCell ref="P23:P24"/>
    <mergeCell ref="S24:S25"/>
    <mergeCell ref="K25:K26"/>
    <mergeCell ref="L25:L26"/>
    <mergeCell ref="M25:M26"/>
    <mergeCell ref="N25:N26"/>
    <mergeCell ref="B27:B28"/>
    <mergeCell ref="D27:D28"/>
    <mergeCell ref="F27:F28"/>
    <mergeCell ref="G27:G28"/>
    <mergeCell ref="I27:I28"/>
    <mergeCell ref="J27:J28"/>
    <mergeCell ref="K27:K28"/>
    <mergeCell ref="B25:B26"/>
    <mergeCell ref="D25:D26"/>
    <mergeCell ref="F25:F26"/>
    <mergeCell ref="G25:G26"/>
    <mergeCell ref="I25:I26"/>
    <mergeCell ref="J25:J26"/>
    <mergeCell ref="L27:L28"/>
    <mergeCell ref="M27:M28"/>
    <mergeCell ref="N27:N28"/>
    <mergeCell ref="O27:O28"/>
    <mergeCell ref="B23:B24"/>
    <mergeCell ref="D23:D24"/>
    <mergeCell ref="F23:F24"/>
    <mergeCell ref="G23:G24"/>
    <mergeCell ref="I23:I24"/>
    <mergeCell ref="J23:J24"/>
    <mergeCell ref="K21:K22"/>
    <mergeCell ref="L21:L22"/>
    <mergeCell ref="M21:M22"/>
    <mergeCell ref="K23:K24"/>
    <mergeCell ref="L23:L24"/>
    <mergeCell ref="M23:M24"/>
    <mergeCell ref="S19:S20"/>
    <mergeCell ref="M17:M18"/>
    <mergeCell ref="N17:N18"/>
    <mergeCell ref="O17:O18"/>
    <mergeCell ref="P17:P18"/>
    <mergeCell ref="N21:N22"/>
    <mergeCell ref="P21:P22"/>
    <mergeCell ref="V21:V22"/>
    <mergeCell ref="B21:B22"/>
    <mergeCell ref="D21:D22"/>
    <mergeCell ref="F21:F22"/>
    <mergeCell ref="G21:G22"/>
    <mergeCell ref="I21:I22"/>
    <mergeCell ref="J21:J22"/>
    <mergeCell ref="L15:L16"/>
    <mergeCell ref="M15:M16"/>
    <mergeCell ref="N15:N16"/>
    <mergeCell ref="P15:P16"/>
    <mergeCell ref="K19:K20"/>
    <mergeCell ref="L19:L20"/>
    <mergeCell ref="M19:M20"/>
    <mergeCell ref="N19:N20"/>
    <mergeCell ref="P19:P20"/>
    <mergeCell ref="W13:W14"/>
    <mergeCell ref="B15:B16"/>
    <mergeCell ref="D15:D16"/>
    <mergeCell ref="F15:F16"/>
    <mergeCell ref="G15:G16"/>
    <mergeCell ref="I15:I16"/>
    <mergeCell ref="B19:B20"/>
    <mergeCell ref="D19:D20"/>
    <mergeCell ref="F19:F20"/>
    <mergeCell ref="G19:G20"/>
    <mergeCell ref="I19:I20"/>
    <mergeCell ref="J19:J20"/>
    <mergeCell ref="T16:T17"/>
    <mergeCell ref="V16:V17"/>
    <mergeCell ref="B17:B18"/>
    <mergeCell ref="D17:D18"/>
    <mergeCell ref="F17:F18"/>
    <mergeCell ref="G17:G18"/>
    <mergeCell ref="I17:I18"/>
    <mergeCell ref="J17:J18"/>
    <mergeCell ref="K17:K18"/>
    <mergeCell ref="L17:L18"/>
    <mergeCell ref="J15:J16"/>
    <mergeCell ref="K15:K16"/>
    <mergeCell ref="V11:V12"/>
    <mergeCell ref="Q12:Q13"/>
    <mergeCell ref="U12:U13"/>
    <mergeCell ref="B13:B14"/>
    <mergeCell ref="D13:D14"/>
    <mergeCell ref="F13:F14"/>
    <mergeCell ref="G13:G14"/>
    <mergeCell ref="I13:I14"/>
    <mergeCell ref="J13:J14"/>
    <mergeCell ref="K13:K14"/>
    <mergeCell ref="J11:J12"/>
    <mergeCell ref="K11:K12"/>
    <mergeCell ref="L11:L12"/>
    <mergeCell ref="M11:M12"/>
    <mergeCell ref="N11:N12"/>
    <mergeCell ref="P11:P12"/>
    <mergeCell ref="L13:L14"/>
    <mergeCell ref="M13:M14"/>
    <mergeCell ref="N13:N14"/>
    <mergeCell ref="P13:P14"/>
    <mergeCell ref="B11:B12"/>
    <mergeCell ref="D11:D12"/>
    <mergeCell ref="F11:F12"/>
    <mergeCell ref="G11:G12"/>
    <mergeCell ref="I11:I12"/>
    <mergeCell ref="B9:B10"/>
    <mergeCell ref="D9:D10"/>
    <mergeCell ref="F9:F10"/>
    <mergeCell ref="G9:G10"/>
    <mergeCell ref="I9:I10"/>
    <mergeCell ref="Q8:Q9"/>
    <mergeCell ref="U8:U9"/>
    <mergeCell ref="P5:P6"/>
    <mergeCell ref="K9:K10"/>
    <mergeCell ref="L9:L10"/>
    <mergeCell ref="M9:M10"/>
    <mergeCell ref="N9:N10"/>
    <mergeCell ref="P9:P10"/>
    <mergeCell ref="J9:J10"/>
    <mergeCell ref="V6:V7"/>
    <mergeCell ref="B7:B8"/>
    <mergeCell ref="D7:D8"/>
    <mergeCell ref="F7:F8"/>
    <mergeCell ref="G7:G8"/>
    <mergeCell ref="I7:I8"/>
    <mergeCell ref="J7:J8"/>
    <mergeCell ref="K7:K8"/>
    <mergeCell ref="L7:L8"/>
    <mergeCell ref="J5:J6"/>
    <mergeCell ref="K5:K6"/>
    <mergeCell ref="L5:L6"/>
    <mergeCell ref="M5:M6"/>
    <mergeCell ref="N5:N6"/>
    <mergeCell ref="O5:O6"/>
    <mergeCell ref="B5:B6"/>
    <mergeCell ref="D5:D6"/>
    <mergeCell ref="F5:F6"/>
    <mergeCell ref="G5:G6"/>
    <mergeCell ref="I5:I6"/>
    <mergeCell ref="M7:M8"/>
    <mergeCell ref="N7:N8"/>
    <mergeCell ref="O7:O8"/>
    <mergeCell ref="P7:P8"/>
    <mergeCell ref="A1:P1"/>
    <mergeCell ref="C2:D2"/>
    <mergeCell ref="E2:F2"/>
    <mergeCell ref="B3:B4"/>
    <mergeCell ref="D3:D4"/>
    <mergeCell ref="F3:F4"/>
    <mergeCell ref="G3:G4"/>
    <mergeCell ref="I3:I4"/>
    <mergeCell ref="J3:J4"/>
    <mergeCell ref="K3:K4"/>
    <mergeCell ref="L3:L4"/>
    <mergeCell ref="M3:M4"/>
    <mergeCell ref="N3:N4"/>
    <mergeCell ref="O3:O4"/>
    <mergeCell ref="P3:P4"/>
  </mergeCells>
  <phoneticPr fontId="3" type="noConversion"/>
  <printOptions horizontalCentered="1" verticalCentered="1"/>
  <pageMargins left="0.25" right="0.25" top="0.75" bottom="0.75" header="0.3" footer="0.3"/>
  <pageSetup paperSize="9" scale="57" orientation="portrait" verticalDpi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4</vt:i4>
      </vt:variant>
    </vt:vector>
  </HeadingPairs>
  <TitlesOfParts>
    <vt:vector size="8" baseType="lpstr">
      <vt:lpstr>12月</vt:lpstr>
      <vt:lpstr>12月(素)</vt:lpstr>
      <vt:lpstr>12月 (修)1117 (2)</vt:lpstr>
      <vt:lpstr>12月 (修)1117</vt:lpstr>
      <vt:lpstr>'12月'!Print_Area</vt:lpstr>
      <vt:lpstr>'12月 (修)1117'!Print_Area</vt:lpstr>
      <vt:lpstr>'12月 (修)1117 (2)'!Print_Area</vt:lpstr>
      <vt:lpstr>'12月(素)'!Print_Area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2024-11-29T01:59:57Z</cp:lastPrinted>
  <dcterms:created xsi:type="dcterms:W3CDTF">2022-11-18T07:25:32Z</dcterms:created>
  <dcterms:modified xsi:type="dcterms:W3CDTF">2024-11-29T02:02:40Z</dcterms:modified>
</cp:coreProperties>
</file>